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skidor-my.sharepoint.com/personal/karin_sundberg_skidor_com/Documents/Tävlingar/Tävlingar 2020-2021/"/>
    </mc:Choice>
  </mc:AlternateContent>
  <xr:revisionPtr revIDLastSave="0" documentId="8_{FAE3023B-2243-4DF6-8D29-F10C52F1368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" l="1"/>
  <c r="Q8" i="1"/>
  <c r="Q7" i="1"/>
  <c r="Q4" i="1"/>
  <c r="Q3" i="1"/>
  <c r="Q2" i="1"/>
</calcChain>
</file>

<file path=xl/sharedStrings.xml><?xml version="1.0" encoding="utf-8"?>
<sst xmlns="http://schemas.openxmlformats.org/spreadsheetml/2006/main" count="357" uniqueCount="261">
  <si>
    <t>Fiscode</t>
  </si>
  <si>
    <t>Lastname</t>
  </si>
  <si>
    <t>Firstname</t>
  </si>
  <si>
    <t>Birthdate</t>
  </si>
  <si>
    <t>Skiclub</t>
  </si>
  <si>
    <t>SLpoints</t>
  </si>
  <si>
    <t>GSpoints</t>
  </si>
  <si>
    <t>AAHS</t>
  </si>
  <si>
    <t>Albin</t>
  </si>
  <si>
    <t>Sollentuna Slk</t>
  </si>
  <si>
    <t>AAKERSTROEM</t>
  </si>
  <si>
    <t>Sara</t>
  </si>
  <si>
    <t>Oestersund Froesoe slk</t>
  </si>
  <si>
    <t>AARSJOE</t>
  </si>
  <si>
    <t>Maja</t>
  </si>
  <si>
    <t>Vemdalens If</t>
  </si>
  <si>
    <t>AIDANTAUSTA</t>
  </si>
  <si>
    <t>Nora</t>
  </si>
  <si>
    <t>Kiruna Bk</t>
  </si>
  <si>
    <t>ALFREDSON</t>
  </si>
  <si>
    <t>Lovisa</t>
  </si>
  <si>
    <t>Uhsk Umeaa sk</t>
  </si>
  <si>
    <t>AMREN</t>
  </si>
  <si>
    <t>Clara</t>
  </si>
  <si>
    <t>Ragunda Ac</t>
  </si>
  <si>
    <t>ANDERSSON</t>
  </si>
  <si>
    <t>Ida</t>
  </si>
  <si>
    <t>Kils Slk</t>
  </si>
  <si>
    <t>Rasmus</t>
  </si>
  <si>
    <t>Saelens If</t>
  </si>
  <si>
    <t>ANEMYR</t>
  </si>
  <si>
    <t>Amanda</t>
  </si>
  <si>
    <t>Huddinge Sk af</t>
  </si>
  <si>
    <t>ARONSSON ELFMAN</t>
  </si>
  <si>
    <t>Hanna</t>
  </si>
  <si>
    <t>ARVEFORS</t>
  </si>
  <si>
    <t>Isak</t>
  </si>
  <si>
    <t>Norrkopings Sk</t>
  </si>
  <si>
    <t>BACKLUND THORSANDER</t>
  </si>
  <si>
    <t>Samuel</t>
  </si>
  <si>
    <t>Nolby Alpina klubb</t>
  </si>
  <si>
    <t>BARALO</t>
  </si>
  <si>
    <t>Edison</t>
  </si>
  <si>
    <t>Aare Slk</t>
  </si>
  <si>
    <t>BARCK</t>
  </si>
  <si>
    <t>Manfred</t>
  </si>
  <si>
    <t>Ifk Falun alpin</t>
  </si>
  <si>
    <t>BERG</t>
  </si>
  <si>
    <t>Viktor</t>
  </si>
  <si>
    <t>Ifk Arvidsjaur ak</t>
  </si>
  <si>
    <t>BJOERN</t>
  </si>
  <si>
    <t>BJOERNFORS</t>
  </si>
  <si>
    <t>Sofie</t>
  </si>
  <si>
    <t>Tintin</t>
  </si>
  <si>
    <t>Hjortens Sk</t>
  </si>
  <si>
    <t>BORELIUS</t>
  </si>
  <si>
    <t>Emma</t>
  </si>
  <si>
    <t>BORG</t>
  </si>
  <si>
    <t>Arvid</t>
  </si>
  <si>
    <t>Funaesdalens Slk</t>
  </si>
  <si>
    <t>BOWALL</t>
  </si>
  <si>
    <t>Uppsala Slalomklubb</t>
  </si>
  <si>
    <t>CARLSTROEM</t>
  </si>
  <si>
    <t>Isa</t>
  </si>
  <si>
    <t>CASSANO</t>
  </si>
  <si>
    <t>Simon</t>
  </si>
  <si>
    <t>Taeby Slk</t>
  </si>
  <si>
    <t>CEWE</t>
  </si>
  <si>
    <t>Maelareoearnas Alpina skidklubb</t>
  </si>
  <si>
    <t>DAHLBERG</t>
  </si>
  <si>
    <t>Melanie</t>
  </si>
  <si>
    <t>Landskrona Ski club</t>
  </si>
  <si>
    <t>DAHLIN</t>
  </si>
  <si>
    <t>Ronja</t>
  </si>
  <si>
    <t>If Hudik alpin</t>
  </si>
  <si>
    <t>DALMALM</t>
  </si>
  <si>
    <t>Carl</t>
  </si>
  <si>
    <t>DANNEWITZ</t>
  </si>
  <si>
    <t>Alice</t>
  </si>
  <si>
    <t>EDHOLM</t>
  </si>
  <si>
    <t>Kalle</t>
  </si>
  <si>
    <t>EK</t>
  </si>
  <si>
    <t>EKLUND</t>
  </si>
  <si>
    <t>John</t>
  </si>
  <si>
    <t>Mathilda</t>
  </si>
  <si>
    <t>ENQVIST</t>
  </si>
  <si>
    <t>Josefine</t>
  </si>
  <si>
    <t>ERIKSSON ELMROTH</t>
  </si>
  <si>
    <t>Timothy</t>
  </si>
  <si>
    <t>FALK</t>
  </si>
  <si>
    <t>Regina</t>
  </si>
  <si>
    <t>FORSMAN</t>
  </si>
  <si>
    <t>Carl Johan</t>
  </si>
  <si>
    <t>Malungs Slk</t>
  </si>
  <si>
    <t>FORTKORD</t>
  </si>
  <si>
    <t>GILLBERG</t>
  </si>
  <si>
    <t>Oskar</t>
  </si>
  <si>
    <t>GRANATH</t>
  </si>
  <si>
    <t>Gabriel</t>
  </si>
  <si>
    <t>GUNNARSSON</t>
  </si>
  <si>
    <t>Gustaf</t>
  </si>
  <si>
    <t>Hestra Skid o sk</t>
  </si>
  <si>
    <t>GUSTAFSSON</t>
  </si>
  <si>
    <t>Elin</t>
  </si>
  <si>
    <t>Falkoeping Slk</t>
  </si>
  <si>
    <t>Hilma</t>
  </si>
  <si>
    <t>Seth</t>
  </si>
  <si>
    <t>Karlstads Slalomklubb</t>
  </si>
  <si>
    <t>HALVARSSON</t>
  </si>
  <si>
    <t>Grete</t>
  </si>
  <si>
    <t>HAMREN</t>
  </si>
  <si>
    <t>Ture</t>
  </si>
  <si>
    <t>HANSSON</t>
  </si>
  <si>
    <t>Sk Vitesse</t>
  </si>
  <si>
    <t>HEIKKINEN</t>
  </si>
  <si>
    <t>Orsa Alpina klubb</t>
  </si>
  <si>
    <t>HELLMAN</t>
  </si>
  <si>
    <t>HERNQUIST</t>
  </si>
  <si>
    <t>Tove</t>
  </si>
  <si>
    <t>Jaerfaella Alpina klubb</t>
  </si>
  <si>
    <t>HERRMANN</t>
  </si>
  <si>
    <t>HJORTH</t>
  </si>
  <si>
    <t>Gustav</t>
  </si>
  <si>
    <t>Haernoesands Alpina klubb</t>
  </si>
  <si>
    <t>HOFSTEDT</t>
  </si>
  <si>
    <t>Adam</t>
  </si>
  <si>
    <t>HOLMLUND</t>
  </si>
  <si>
    <t>HOLMQVIST</t>
  </si>
  <si>
    <t>Carl-Johan</t>
  </si>
  <si>
    <t>Oscar</t>
  </si>
  <si>
    <t>Vaesteraas Slalomklubb</t>
  </si>
  <si>
    <t>ISAKSSON</t>
  </si>
  <si>
    <t>Hampus</t>
  </si>
  <si>
    <t>JANLERT</t>
  </si>
  <si>
    <t>Klara</t>
  </si>
  <si>
    <t>JANSSON</t>
  </si>
  <si>
    <t>Tova</t>
  </si>
  <si>
    <t>KALLSTROEM</t>
  </si>
  <si>
    <t>KEMHAGEN</t>
  </si>
  <si>
    <t>Manne</t>
  </si>
  <si>
    <t>Norrkoepings Sk</t>
  </si>
  <si>
    <t>KLEIN</t>
  </si>
  <si>
    <t>Niko</t>
  </si>
  <si>
    <t>LAGGAR</t>
  </si>
  <si>
    <t>Karin</t>
  </si>
  <si>
    <t>Raettviks Slalomklubb</t>
  </si>
  <si>
    <t>LANDER</t>
  </si>
  <si>
    <t>Linus</t>
  </si>
  <si>
    <t>Sunne Alpina</t>
  </si>
  <si>
    <t>LILJENBORG</t>
  </si>
  <si>
    <t>Lova</t>
  </si>
  <si>
    <t>LINDHE</t>
  </si>
  <si>
    <t>Wille</t>
  </si>
  <si>
    <t>Ifk Lidingoe slalomklubb</t>
  </si>
  <si>
    <t>LINDSTROEM</t>
  </si>
  <si>
    <t>Ebba</t>
  </si>
  <si>
    <t>Karl</t>
  </si>
  <si>
    <t>LJUNGGREN JONSSON</t>
  </si>
  <si>
    <t>Zara</t>
  </si>
  <si>
    <t>LOENNBERG</t>
  </si>
  <si>
    <t>Petter</t>
  </si>
  <si>
    <t>Bollnaes Alpina klubb</t>
  </si>
  <si>
    <t>LOFT</t>
  </si>
  <si>
    <t>Celine</t>
  </si>
  <si>
    <t>LUNDBAECK</t>
  </si>
  <si>
    <t>Otto</t>
  </si>
  <si>
    <t>LUNDSTROEM</t>
  </si>
  <si>
    <t>Jacob</t>
  </si>
  <si>
    <t>Sundsvall Slk</t>
  </si>
  <si>
    <t>MALM</t>
  </si>
  <si>
    <t>Cecilia</t>
  </si>
  <si>
    <t>MARKLUND</t>
  </si>
  <si>
    <t>Wilma</t>
  </si>
  <si>
    <t>MATTSSON</t>
  </si>
  <si>
    <t>Axel</t>
  </si>
  <si>
    <t>MOLIN</t>
  </si>
  <si>
    <t>Joel</t>
  </si>
  <si>
    <t>Valfjaellets Slk</t>
  </si>
  <si>
    <t>NAAVALL</t>
  </si>
  <si>
    <t>NILSSON</t>
  </si>
  <si>
    <t>Adam K</t>
  </si>
  <si>
    <t>Vindelns If</t>
  </si>
  <si>
    <t>Fredrik</t>
  </si>
  <si>
    <t>Saltsjoebadens Slk</t>
  </si>
  <si>
    <t>Line</t>
  </si>
  <si>
    <t>NORDLUND</t>
  </si>
  <si>
    <t>Smilla</t>
  </si>
  <si>
    <t>Boge Slk</t>
  </si>
  <si>
    <t>NORMARK</t>
  </si>
  <si>
    <t>Tua</t>
  </si>
  <si>
    <t>NYBERG</t>
  </si>
  <si>
    <t>Lisa</t>
  </si>
  <si>
    <t>ODEHEIM</t>
  </si>
  <si>
    <t>OEHMAN</t>
  </si>
  <si>
    <t>Rebecka</t>
  </si>
  <si>
    <t>OESTERBERG</t>
  </si>
  <si>
    <t>Leo</t>
  </si>
  <si>
    <t>Luleaa Alpina klubb</t>
  </si>
  <si>
    <t>OLLILA</t>
  </si>
  <si>
    <t>PETTERSSON</t>
  </si>
  <si>
    <t>Emil</t>
  </si>
  <si>
    <t>Goeteborg Slalomklubb</t>
  </si>
  <si>
    <t>PRAGNERT</t>
  </si>
  <si>
    <t>Oerebro Slf</t>
  </si>
  <si>
    <t>ROESNAES</t>
  </si>
  <si>
    <t>Anton</t>
  </si>
  <si>
    <t>SAHLIN</t>
  </si>
  <si>
    <t>SELLSTEDT</t>
  </si>
  <si>
    <t>Louise</t>
  </si>
  <si>
    <t>Olivia</t>
  </si>
  <si>
    <t>SILFWERPLATZ</t>
  </si>
  <si>
    <t>Max</t>
  </si>
  <si>
    <t>SJOESTROEM BERGFORS</t>
  </si>
  <si>
    <t>Emrik</t>
  </si>
  <si>
    <t>SKINNARS LOFTEN</t>
  </si>
  <si>
    <t>SOEDERLUND</t>
  </si>
  <si>
    <t>Ak Skellefteaa</t>
  </si>
  <si>
    <t>STEINWALL</t>
  </si>
  <si>
    <t>Kajsa</t>
  </si>
  <si>
    <t>Ifk Saevsjoe</t>
  </si>
  <si>
    <t>STENVI</t>
  </si>
  <si>
    <t>Tilda</t>
  </si>
  <si>
    <t>STROEMSTEDT</t>
  </si>
  <si>
    <t>Ella-Carolina</t>
  </si>
  <si>
    <t>SVENSSON</t>
  </si>
  <si>
    <t>Solleftea Ak</t>
  </si>
  <si>
    <t>SWANBERG</t>
  </si>
  <si>
    <t>Henrik</t>
  </si>
  <si>
    <t>TACKMAN</t>
  </si>
  <si>
    <t>TAERNSBY</t>
  </si>
  <si>
    <t>Funaesdalens SLK</t>
  </si>
  <si>
    <t>VON AXELSON</t>
  </si>
  <si>
    <t>VON REEDTZ</t>
  </si>
  <si>
    <t>Sofia</t>
  </si>
  <si>
    <t>Gaevle Alpina sk</t>
  </si>
  <si>
    <t>VRETBLOM</t>
  </si>
  <si>
    <t>Martin</t>
  </si>
  <si>
    <t>Kungsbergets Alpina</t>
  </si>
  <si>
    <t>WAHLBERG</t>
  </si>
  <si>
    <t>Erik</t>
  </si>
  <si>
    <t>WAHLUND</t>
  </si>
  <si>
    <t>Melvin</t>
  </si>
  <si>
    <t>WALLIN</t>
  </si>
  <si>
    <t>WALLMAN</t>
  </si>
  <si>
    <t>Fabian</t>
  </si>
  <si>
    <t>WESTERBERG</t>
  </si>
  <si>
    <t>Agnes</t>
  </si>
  <si>
    <t>WESTLUND</t>
  </si>
  <si>
    <t>Ellen</t>
  </si>
  <si>
    <t>Ekshaerads Slk</t>
  </si>
  <si>
    <t>WIDMARK</t>
  </si>
  <si>
    <t>Per</t>
  </si>
  <si>
    <t>Nykoeping-Oxeloesunds Alpina klubb</t>
  </si>
  <si>
    <t>WRENKLER</t>
  </si>
  <si>
    <t>Antal</t>
  </si>
  <si>
    <t>ENL</t>
  </si>
  <si>
    <t>FIS</t>
  </si>
  <si>
    <t>Damer</t>
  </si>
  <si>
    <t>Min</t>
  </si>
  <si>
    <t>Medel</t>
  </si>
  <si>
    <t>Herrar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</si>
</sst>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 applyAlignment="1">
      <alignment horizontal="left" vertical="center" wrapText="1"/>
    </xf>
    <xf numFmtId="164" fontId="0" fillId="0" borderId="0" xfId="0" applyNumberFormat="1"/>
    <xf numFmtId="2" fontId="0" fillId="0" borderId="0" xfId="0" applyNumberForma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is-ski.com/DB/general/athlete-biography.html?sectorcode=AL&amp;listid=284&amp;competitorid=228281&amp;type=fispoints" TargetMode="External"/><Relationship Id="rId21" Type="http://schemas.openxmlformats.org/officeDocument/2006/relationships/hyperlink" Target="https://www.fis-ski.com/DB/general/athlete-biography.html?sectorcode=AL&amp;listid=284&amp;competitorid=228236&amp;type=fispoints" TargetMode="External"/><Relationship Id="rId42" Type="http://schemas.openxmlformats.org/officeDocument/2006/relationships/hyperlink" Target="https://www.fis-ski.com/DB/general/athlete-biography.html?sectorcode=AL&amp;listid=284&amp;competitorid=228931&amp;type=fispoints" TargetMode="External"/><Relationship Id="rId47" Type="http://schemas.openxmlformats.org/officeDocument/2006/relationships/hyperlink" Target="https://www.fis-ski.com/DB/general/athlete-biography.html?sectorcode=AL&amp;listid=284&amp;competitorid=228243&amp;type=fispoints" TargetMode="External"/><Relationship Id="rId63" Type="http://schemas.openxmlformats.org/officeDocument/2006/relationships/hyperlink" Target="https://www.fis-ski.com/DB/general/athlete-biography.html?sectorcode=AL&amp;listid=284&amp;competitorid=228247&amp;type=fispoints" TargetMode="External"/><Relationship Id="rId68" Type="http://schemas.openxmlformats.org/officeDocument/2006/relationships/hyperlink" Target="https://www.fis-ski.com/DB/general/athlete-biography.html?sectorcode=AL&amp;listid=284&amp;competitorid=228296&amp;type=fispoints" TargetMode="External"/><Relationship Id="rId84" Type="http://schemas.openxmlformats.org/officeDocument/2006/relationships/hyperlink" Target="https://www.fis-ski.com/DB/general/athlete-biography.html?sectorcode=AL&amp;listid=284&amp;competitorid=228257&amp;type=fispoints" TargetMode="External"/><Relationship Id="rId89" Type="http://schemas.openxmlformats.org/officeDocument/2006/relationships/hyperlink" Target="https://www.fis-ski.com/DB/general/athlete-biography.html?sectorcode=AL&amp;listid=284&amp;competitorid=228994&amp;type=fispoints" TargetMode="External"/><Relationship Id="rId112" Type="http://schemas.openxmlformats.org/officeDocument/2006/relationships/hyperlink" Target="https://www.fis-ski.com/DB/general/athlete-biography.html?sectorcode=AL&amp;listid=284&amp;competitorid=228308&amp;type=fispoints" TargetMode="External"/><Relationship Id="rId16" Type="http://schemas.openxmlformats.org/officeDocument/2006/relationships/hyperlink" Target="https://www.fis-ski.com/DB/general/athlete-biography.html?sectorcode=AL&amp;listid=284&amp;competitorid=228235&amp;type=fispoints" TargetMode="External"/><Relationship Id="rId107" Type="http://schemas.openxmlformats.org/officeDocument/2006/relationships/hyperlink" Target="https://www.fis-ski.com/DB/general/athlete-biography.html?sectorcode=AL&amp;listid=284&amp;competitorid=237293&amp;type=fispoints" TargetMode="External"/><Relationship Id="rId11" Type="http://schemas.openxmlformats.org/officeDocument/2006/relationships/hyperlink" Target="https://www.fis-ski.com/DB/general/athlete-biography.html?sectorcode=AL&amp;listid=284&amp;competitorid=230442&amp;type=fispoints" TargetMode="External"/><Relationship Id="rId32" Type="http://schemas.openxmlformats.org/officeDocument/2006/relationships/hyperlink" Target="https://www.fis-ski.com/DB/general/athlete-biography.html?sectorcode=AL&amp;listid=284&amp;competitorid=228283&amp;type=fispoints" TargetMode="External"/><Relationship Id="rId37" Type="http://schemas.openxmlformats.org/officeDocument/2006/relationships/hyperlink" Target="https://www.fis-ski.com/DB/general/athlete-biography.html?sectorcode=AL&amp;listid=284&amp;competitorid=228346&amp;type=fispoints" TargetMode="External"/><Relationship Id="rId53" Type="http://schemas.openxmlformats.org/officeDocument/2006/relationships/hyperlink" Target="https://www.fis-ski.com/DB/general/athlete-biography.html?sectorcode=AL&amp;listid=284&amp;competitorid=228291&amp;type=fispoints" TargetMode="External"/><Relationship Id="rId58" Type="http://schemas.openxmlformats.org/officeDocument/2006/relationships/hyperlink" Target="https://www.fis-ski.com/DB/general/athlete-biography.html?sectorcode=AL&amp;listid=284&amp;competitorid=228292&amp;type=fispoints" TargetMode="External"/><Relationship Id="rId74" Type="http://schemas.openxmlformats.org/officeDocument/2006/relationships/hyperlink" Target="https://www.fis-ski.com/DB/general/athlete-biography.html?sectorcode=AL&amp;listid=284&amp;competitorid=228300&amp;type=fispoints" TargetMode="External"/><Relationship Id="rId79" Type="http://schemas.openxmlformats.org/officeDocument/2006/relationships/hyperlink" Target="https://www.fis-ski.com/DB/general/athlete-biography.html?sectorcode=AL&amp;listid=284&amp;competitorid=228255&amp;type=fispoints" TargetMode="External"/><Relationship Id="rId102" Type="http://schemas.openxmlformats.org/officeDocument/2006/relationships/hyperlink" Target="https://www.fis-ski.com/DB/general/athlete-biography.html?sectorcode=AL&amp;listid=284&amp;competitorid=228276&amp;type=fispoints" TargetMode="External"/><Relationship Id="rId5" Type="http://schemas.openxmlformats.org/officeDocument/2006/relationships/hyperlink" Target="https://www.fis-ski.com/DB/general/athlete-biography.html?sectorcode=AL&amp;listid=284&amp;competitorid=229069&amp;type=fispoints" TargetMode="External"/><Relationship Id="rId90" Type="http://schemas.openxmlformats.org/officeDocument/2006/relationships/hyperlink" Target="https://www.fis-ski.com/DB/general/athlete-biography.html?sectorcode=AL&amp;listid=284&amp;competitorid=228993&amp;type=fispoints" TargetMode="External"/><Relationship Id="rId95" Type="http://schemas.openxmlformats.org/officeDocument/2006/relationships/hyperlink" Target="https://www.fis-ski.com/DB/general/athlete-biography.html?sectorcode=AL&amp;listid=284&amp;competitorid=228260&amp;type=fispoints" TargetMode="External"/><Relationship Id="rId22" Type="http://schemas.openxmlformats.org/officeDocument/2006/relationships/hyperlink" Target="https://www.fis-ski.com/DB/general/athlete-biography.html?sectorcode=AL&amp;listid=284&amp;competitorid=228280&amp;type=fispoints" TargetMode="External"/><Relationship Id="rId27" Type="http://schemas.openxmlformats.org/officeDocument/2006/relationships/hyperlink" Target="https://www.fis-ski.com/DB/general/athlete-biography.html?sectorcode=AL&amp;listid=284&amp;competitorid=228239&amp;type=fispoints" TargetMode="External"/><Relationship Id="rId43" Type="http://schemas.openxmlformats.org/officeDocument/2006/relationships/hyperlink" Target="https://www.fis-ski.com/DB/general/athlete-biography.html?sectorcode=AL&amp;listid=284&amp;competitorid=228347&amp;type=fispoints" TargetMode="External"/><Relationship Id="rId48" Type="http://schemas.openxmlformats.org/officeDocument/2006/relationships/hyperlink" Target="https://www.fis-ski.com/DB/general/athlete-biography.html?sectorcode=AL&amp;listid=284&amp;competitorid=228726&amp;type=fispoints" TargetMode="External"/><Relationship Id="rId64" Type="http://schemas.openxmlformats.org/officeDocument/2006/relationships/hyperlink" Target="https://www.fis-ski.com/DB/general/athlete-biography.html?sectorcode=AL&amp;listid=284&amp;competitorid=228295&amp;type=fispoints" TargetMode="External"/><Relationship Id="rId69" Type="http://schemas.openxmlformats.org/officeDocument/2006/relationships/hyperlink" Target="https://www.fis-ski.com/DB/general/athlete-biography.html?sectorcode=AL&amp;listid=284&amp;competitorid=228297&amp;type=fispoints" TargetMode="External"/><Relationship Id="rId113" Type="http://schemas.openxmlformats.org/officeDocument/2006/relationships/hyperlink" Target="https://www.fis-ski.com/DB/general/athlete-biography.html?sectorcode=AL&amp;listid=284&amp;competitorid=228309&amp;type=fispoints" TargetMode="External"/><Relationship Id="rId80" Type="http://schemas.openxmlformats.org/officeDocument/2006/relationships/hyperlink" Target="https://www.fis-ski.com/DB/general/athlete-biography.html?sectorcode=AL&amp;listid=284&amp;competitorid=228933&amp;type=fispoints" TargetMode="External"/><Relationship Id="rId85" Type="http://schemas.openxmlformats.org/officeDocument/2006/relationships/hyperlink" Target="https://www.fis-ski.com/DB/general/athlete-biography.html?sectorcode=AL&amp;listid=284&amp;competitorid=228301&amp;type=fispoints" TargetMode="External"/><Relationship Id="rId12" Type="http://schemas.openxmlformats.org/officeDocument/2006/relationships/hyperlink" Target="https://www.fis-ski.com/DB/general/athlete-biography.html?sectorcode=AL&amp;listid=284&amp;competitorid=228277&amp;type=fispoints" TargetMode="External"/><Relationship Id="rId17" Type="http://schemas.openxmlformats.org/officeDocument/2006/relationships/hyperlink" Target="https://www.fis-ski.com/DB/general/athlete-biography.html?sectorcode=AL&amp;listid=284&amp;competitorid=228279&amp;type=fispoints" TargetMode="External"/><Relationship Id="rId33" Type="http://schemas.openxmlformats.org/officeDocument/2006/relationships/hyperlink" Target="https://www.fis-ski.com/DB/general/athlete-biography.html?sectorcode=AL&amp;listid=284&amp;competitorid=228240&amp;type=fispoints" TargetMode="External"/><Relationship Id="rId38" Type="http://schemas.openxmlformats.org/officeDocument/2006/relationships/hyperlink" Target="https://www.fis-ski.com/DB/general/athlete-biography.html?sectorcode=AL&amp;listid=284&amp;competitorid=228286&amp;type=fispoints" TargetMode="External"/><Relationship Id="rId59" Type="http://schemas.openxmlformats.org/officeDocument/2006/relationships/hyperlink" Target="https://www.fis-ski.com/DB/general/athlete-biography.html?sectorcode=AL&amp;listid=284&amp;competitorid=228246&amp;type=fispoints" TargetMode="External"/><Relationship Id="rId103" Type="http://schemas.openxmlformats.org/officeDocument/2006/relationships/hyperlink" Target="https://www.fis-ski.com/DB/general/athlete-biography.html?sectorcode=AL&amp;listid=284&amp;competitorid=228258&amp;type=fispoints" TargetMode="External"/><Relationship Id="rId108" Type="http://schemas.openxmlformats.org/officeDocument/2006/relationships/hyperlink" Target="https://www.fis-ski.com/DB/general/athlete-biography.html?sectorcode=AL&amp;listid=284&amp;competitorid=228947&amp;type=fispoints" TargetMode="External"/><Relationship Id="rId54" Type="http://schemas.openxmlformats.org/officeDocument/2006/relationships/hyperlink" Target="https://www.fis-ski.com/DB/general/athlete-biography.html?sectorcode=AL&amp;listid=284&amp;competitorid=228244&amp;type=fispoints" TargetMode="External"/><Relationship Id="rId70" Type="http://schemas.openxmlformats.org/officeDocument/2006/relationships/hyperlink" Target="https://www.fis-ski.com/DB/general/athlete-biography.html?sectorcode=AL&amp;listid=284&amp;competitorid=228251&amp;type=fispoints" TargetMode="External"/><Relationship Id="rId75" Type="http://schemas.openxmlformats.org/officeDocument/2006/relationships/hyperlink" Target="https://www.fis-ski.com/DB/general/athlete-biography.html?sectorcode=AL&amp;listid=284&amp;competitorid=228349&amp;type=fispoints" TargetMode="External"/><Relationship Id="rId91" Type="http://schemas.openxmlformats.org/officeDocument/2006/relationships/hyperlink" Target="https://www.fis-ski.com/DB/general/athlete-biography.html?sectorcode=AL&amp;listid=284&amp;competitorid=228303&amp;type=fispoints" TargetMode="External"/><Relationship Id="rId96" Type="http://schemas.openxmlformats.org/officeDocument/2006/relationships/hyperlink" Target="https://www.fis-ski.com/DB/general/athlete-biography.html?sectorcode=AL&amp;listid=284&amp;competitorid=228261&amp;type=fispoints" TargetMode="External"/><Relationship Id="rId1" Type="http://schemas.openxmlformats.org/officeDocument/2006/relationships/hyperlink" Target="https://www.fis-ski.com/DB/general/athlete-biography.html?sectorcode=AL&amp;listid=284&amp;competitorid=228310&amp;type=fispoints" TargetMode="External"/><Relationship Id="rId6" Type="http://schemas.openxmlformats.org/officeDocument/2006/relationships/hyperlink" Target="https://www.fis-ski.com/DB/general/athlete-biography.html?sectorcode=AL&amp;listid=284&amp;competitorid=228231&amp;type=fispoints" TargetMode="External"/><Relationship Id="rId15" Type="http://schemas.openxmlformats.org/officeDocument/2006/relationships/hyperlink" Target="https://www.fis-ski.com/DB/general/athlete-biography.html?sectorcode=AL&amp;listid=284&amp;competitorid=228278&amp;type=fispoints" TargetMode="External"/><Relationship Id="rId23" Type="http://schemas.openxmlformats.org/officeDocument/2006/relationships/hyperlink" Target="https://www.fis-ski.com/DB/general/athlete-biography.html?sectorcode=AL&amp;listid=284&amp;competitorid=228352&amp;type=fispoints" TargetMode="External"/><Relationship Id="rId28" Type="http://schemas.openxmlformats.org/officeDocument/2006/relationships/hyperlink" Target="https://www.fis-ski.com/DB/general/athlete-biography.html?sectorcode=AL&amp;listid=284&amp;competitorid=228928&amp;type=fispoints" TargetMode="External"/><Relationship Id="rId36" Type="http://schemas.openxmlformats.org/officeDocument/2006/relationships/hyperlink" Target="https://www.fis-ski.com/DB/general/athlete-biography.html?sectorcode=AL&amp;listid=284&amp;competitorid=228285&amp;type=fispoints" TargetMode="External"/><Relationship Id="rId49" Type="http://schemas.openxmlformats.org/officeDocument/2006/relationships/hyperlink" Target="https://www.fis-ski.com/DB/general/athlete-biography.html?sectorcode=AL&amp;listid=284&amp;competitorid=228288&amp;type=fispoints" TargetMode="External"/><Relationship Id="rId57" Type="http://schemas.openxmlformats.org/officeDocument/2006/relationships/hyperlink" Target="https://www.fis-ski.com/DB/general/athlete-biography.html?sectorcode=AL&amp;listid=284&amp;competitorid=228293&amp;type=fispoints" TargetMode="External"/><Relationship Id="rId106" Type="http://schemas.openxmlformats.org/officeDocument/2006/relationships/hyperlink" Target="https://www.fis-ski.com/DB/general/athlete-biography.html?sectorcode=AL&amp;listid=284&amp;competitorid=228307&amp;type=fispoints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www.fis-ski.com/DB/general/athlete-biography.html?sectorcode=AL&amp;listid=284&amp;competitorid=228233&amp;type=fispoints" TargetMode="External"/><Relationship Id="rId31" Type="http://schemas.openxmlformats.org/officeDocument/2006/relationships/hyperlink" Target="https://www.fis-ski.com/DB/general/athlete-biography.html?sectorcode=AL&amp;listid=284&amp;competitorid=228354&amp;type=fispoints" TargetMode="External"/><Relationship Id="rId44" Type="http://schemas.openxmlformats.org/officeDocument/2006/relationships/hyperlink" Target="https://www.fis-ski.com/DB/general/athlete-biography.html?sectorcode=AL&amp;listid=284&amp;competitorid=228242&amp;type=fispoints" TargetMode="External"/><Relationship Id="rId52" Type="http://schemas.openxmlformats.org/officeDocument/2006/relationships/hyperlink" Target="https://www.fis-ski.com/DB/general/athlete-biography.html?sectorcode=AL&amp;listid=284&amp;competitorid=228290&amp;type=fispoints" TargetMode="External"/><Relationship Id="rId60" Type="http://schemas.openxmlformats.org/officeDocument/2006/relationships/hyperlink" Target="https://www.fis-ski.com/DB/general/athlete-biography.html?sectorcode=AL&amp;listid=284&amp;competitorid=228946&amp;type=fispoints" TargetMode="External"/><Relationship Id="rId65" Type="http://schemas.openxmlformats.org/officeDocument/2006/relationships/hyperlink" Target="https://www.fis-ski.com/DB/general/athlete-biography.html?sectorcode=AL&amp;listid=284&amp;competitorid=229092&amp;type=fispoints" TargetMode="External"/><Relationship Id="rId73" Type="http://schemas.openxmlformats.org/officeDocument/2006/relationships/hyperlink" Target="https://www.fis-ski.com/DB/general/athlete-biography.html?sectorcode=AL&amp;listid=284&amp;competitorid=228299&amp;type=fispoints" TargetMode="External"/><Relationship Id="rId78" Type="http://schemas.openxmlformats.org/officeDocument/2006/relationships/hyperlink" Target="https://www.fis-ski.com/DB/general/athlete-biography.html?sectorcode=AL&amp;listid=284&amp;competitorid=228254&amp;type=fispoints" TargetMode="External"/><Relationship Id="rId81" Type="http://schemas.openxmlformats.org/officeDocument/2006/relationships/hyperlink" Target="https://www.fis-ski.com/DB/general/athlete-biography.html?sectorcode=AL&amp;listid=284&amp;competitorid=228357&amp;type=fispoints" TargetMode="External"/><Relationship Id="rId86" Type="http://schemas.openxmlformats.org/officeDocument/2006/relationships/hyperlink" Target="https://www.fis-ski.com/DB/general/athlete-biography.html?sectorcode=AL&amp;listid=284&amp;competitorid=229406&amp;type=fispoints" TargetMode="External"/><Relationship Id="rId94" Type="http://schemas.openxmlformats.org/officeDocument/2006/relationships/hyperlink" Target="https://www.fis-ski.com/DB/general/athlete-biography.html?sectorcode=AL&amp;listid=284&amp;competitorid=228934&amp;type=fispoints" TargetMode="External"/><Relationship Id="rId99" Type="http://schemas.openxmlformats.org/officeDocument/2006/relationships/hyperlink" Target="https://www.fis-ski.com/DB/general/athlete-biography.html?sectorcode=AL&amp;listid=284&amp;competitorid=228350&amp;type=fispoints" TargetMode="External"/><Relationship Id="rId101" Type="http://schemas.openxmlformats.org/officeDocument/2006/relationships/hyperlink" Target="https://www.fis-ski.com/DB/general/athlete-biography.html?sectorcode=AL&amp;listid=284&amp;competitorid=228637&amp;type=fispoints" TargetMode="External"/><Relationship Id="rId4" Type="http://schemas.openxmlformats.org/officeDocument/2006/relationships/hyperlink" Target="https://www.fis-ski.com/DB/general/athlete-biography.html?sectorcode=AL&amp;listid=284&amp;competitorid=229494&amp;type=fispoints" TargetMode="External"/><Relationship Id="rId9" Type="http://schemas.openxmlformats.org/officeDocument/2006/relationships/hyperlink" Target="https://www.fis-ski.com/DB/general/athlete-biography.html?sectorcode=AL&amp;listid=284&amp;competitorid=228232&amp;type=fispoints" TargetMode="External"/><Relationship Id="rId13" Type="http://schemas.openxmlformats.org/officeDocument/2006/relationships/hyperlink" Target="https://www.fis-ski.com/DB/general/athlete-biography.html?sectorcode=AL&amp;listid=284&amp;competitorid=228929&amp;type=fispoints" TargetMode="External"/><Relationship Id="rId18" Type="http://schemas.openxmlformats.org/officeDocument/2006/relationships/hyperlink" Target="https://www.fis-ski.com/DB/general/athlete-biography.html?sectorcode=AL&amp;listid=284&amp;competitorid=228351&amp;type=fispoints" TargetMode="External"/><Relationship Id="rId39" Type="http://schemas.openxmlformats.org/officeDocument/2006/relationships/hyperlink" Target="https://www.fis-ski.com/DB/general/athlete-biography.html?sectorcode=AL&amp;listid=284&amp;competitorid=235163&amp;type=fispoints" TargetMode="External"/><Relationship Id="rId109" Type="http://schemas.openxmlformats.org/officeDocument/2006/relationships/hyperlink" Target="https://www.fis-ski.com/DB/general/athlete-biography.html?sectorcode=AL&amp;listid=284&amp;competitorid=229106&amp;type=fispoints" TargetMode="External"/><Relationship Id="rId34" Type="http://schemas.openxmlformats.org/officeDocument/2006/relationships/hyperlink" Target="https://www.fis-ski.com/DB/general/athlete-biography.html?sectorcode=AL&amp;listid=284&amp;competitorid=228284&amp;type=fispoints" TargetMode="External"/><Relationship Id="rId50" Type="http://schemas.openxmlformats.org/officeDocument/2006/relationships/hyperlink" Target="https://www.fis-ski.com/DB/general/athlete-biography.html?sectorcode=AL&amp;listid=284&amp;competitorid=228289&amp;type=fispoints" TargetMode="External"/><Relationship Id="rId55" Type="http://schemas.openxmlformats.org/officeDocument/2006/relationships/hyperlink" Target="https://www.fis-ski.com/DB/general/athlete-biography.html?sectorcode=AL&amp;listid=284&amp;competitorid=228245&amp;type=fispoints" TargetMode="External"/><Relationship Id="rId76" Type="http://schemas.openxmlformats.org/officeDocument/2006/relationships/hyperlink" Target="https://www.fis-ski.com/DB/general/athlete-biography.html?sectorcode=AL&amp;listid=284&amp;competitorid=228927&amp;type=fispoints" TargetMode="External"/><Relationship Id="rId97" Type="http://schemas.openxmlformats.org/officeDocument/2006/relationships/hyperlink" Target="https://www.fis-ski.com/DB/general/athlete-biography.html?sectorcode=AL&amp;listid=284&amp;competitorid=228262&amp;type=fispoints" TargetMode="External"/><Relationship Id="rId104" Type="http://schemas.openxmlformats.org/officeDocument/2006/relationships/hyperlink" Target="https://www.fis-ski.com/DB/general/athlete-biography.html?sectorcode=AL&amp;listid=284&amp;competitorid=230443&amp;type=fispoints" TargetMode="External"/><Relationship Id="rId7" Type="http://schemas.openxmlformats.org/officeDocument/2006/relationships/hyperlink" Target="https://www.fis-ski.com/DB/general/athlete-biography.html?sectorcode=AL&amp;listid=284&amp;competitorid=234069&amp;type=fispoints" TargetMode="External"/><Relationship Id="rId71" Type="http://schemas.openxmlformats.org/officeDocument/2006/relationships/hyperlink" Target="https://www.fis-ski.com/DB/general/athlete-biography.html?sectorcode=AL&amp;listid=284&amp;competitorid=228252&amp;type=fispoints" TargetMode="External"/><Relationship Id="rId92" Type="http://schemas.openxmlformats.org/officeDocument/2006/relationships/hyperlink" Target="https://www.fis-ski.com/DB/general/athlete-biography.html?sectorcode=AL&amp;listid=284&amp;competitorid=228304&amp;type=fispoints" TargetMode="External"/><Relationship Id="rId2" Type="http://schemas.openxmlformats.org/officeDocument/2006/relationships/hyperlink" Target="https://www.fis-ski.com/DB/general/athlete-biography.html?sectorcode=AL&amp;listid=284&amp;competitorid=228265&amp;type=fispoints" TargetMode="External"/><Relationship Id="rId29" Type="http://schemas.openxmlformats.org/officeDocument/2006/relationships/hyperlink" Target="https://www.fis-ski.com/DB/general/athlete-biography.html?sectorcode=AL&amp;listid=284&amp;competitorid=228282&amp;type=fispoints" TargetMode="External"/><Relationship Id="rId24" Type="http://schemas.openxmlformats.org/officeDocument/2006/relationships/hyperlink" Target="https://www.fis-ski.com/DB/general/athlete-biography.html?sectorcode=AL&amp;listid=284&amp;competitorid=228237&amp;type=fispoints" TargetMode="External"/><Relationship Id="rId40" Type="http://schemas.openxmlformats.org/officeDocument/2006/relationships/hyperlink" Target="https://www.fis-ski.com/DB/general/athlete-biography.html?sectorcode=AL&amp;listid=284&amp;competitorid=228241&amp;type=fispoints" TargetMode="External"/><Relationship Id="rId45" Type="http://schemas.openxmlformats.org/officeDocument/2006/relationships/hyperlink" Target="https://www.fis-ski.com/DB/general/athlete-biography.html?sectorcode=AL&amp;listid=284&amp;competitorid=233465&amp;type=fispoints" TargetMode="External"/><Relationship Id="rId66" Type="http://schemas.openxmlformats.org/officeDocument/2006/relationships/hyperlink" Target="https://www.fis-ski.com/DB/general/athlete-biography.html?sectorcode=AL&amp;listid=284&amp;competitorid=228298&amp;type=fispoints" TargetMode="External"/><Relationship Id="rId87" Type="http://schemas.openxmlformats.org/officeDocument/2006/relationships/hyperlink" Target="https://www.fis-ski.com/DB/general/athlete-biography.html?sectorcode=AL&amp;listid=284&amp;competitorid=228302&amp;type=fispoints" TargetMode="External"/><Relationship Id="rId110" Type="http://schemas.openxmlformats.org/officeDocument/2006/relationships/hyperlink" Target="https://www.fis-ski.com/DB/general/athlete-biography.html?sectorcode=AL&amp;listid=284&amp;competitorid=228264&amp;type=fispoints" TargetMode="External"/><Relationship Id="rId61" Type="http://schemas.openxmlformats.org/officeDocument/2006/relationships/hyperlink" Target="https://www.fis-ski.com/DB/general/athlete-biography.html?sectorcode=AL&amp;listid=284&amp;competitorid=228356&amp;type=fispoints" TargetMode="External"/><Relationship Id="rId82" Type="http://schemas.openxmlformats.org/officeDocument/2006/relationships/hyperlink" Target="https://www.fis-ski.com/DB/general/athlete-biography.html?sectorcode=AL&amp;listid=284&amp;competitorid=228256&amp;type=fispoints" TargetMode="External"/><Relationship Id="rId19" Type="http://schemas.openxmlformats.org/officeDocument/2006/relationships/hyperlink" Target="https://www.fis-ski.com/DB/general/athlete-biography.html?sectorcode=AL&amp;listid=284&amp;competitorid=228345&amp;type=fispoints" TargetMode="External"/><Relationship Id="rId14" Type="http://schemas.openxmlformats.org/officeDocument/2006/relationships/hyperlink" Target="https://www.fis-ski.com/DB/general/athlete-biography.html?sectorcode=AL&amp;listid=284&amp;competitorid=228344&amp;type=fispoints" TargetMode="External"/><Relationship Id="rId30" Type="http://schemas.openxmlformats.org/officeDocument/2006/relationships/hyperlink" Target="https://www.fis-ski.com/DB/general/athlete-biography.html?sectorcode=AL&amp;listid=284&amp;competitorid=228353&amp;type=fispoints" TargetMode="External"/><Relationship Id="rId35" Type="http://schemas.openxmlformats.org/officeDocument/2006/relationships/hyperlink" Target="https://www.fis-ski.com/DB/general/athlete-biography.html?sectorcode=AL&amp;listid=284&amp;competitorid=228930&amp;type=fispoints" TargetMode="External"/><Relationship Id="rId56" Type="http://schemas.openxmlformats.org/officeDocument/2006/relationships/hyperlink" Target="https://www.fis-ski.com/DB/general/athlete-biography.html?sectorcode=AL&amp;listid=284&amp;competitorid=228932&amp;type=fispoints" TargetMode="External"/><Relationship Id="rId77" Type="http://schemas.openxmlformats.org/officeDocument/2006/relationships/hyperlink" Target="https://www.fis-ski.com/DB/general/athlete-biography.html?sectorcode=AL&amp;listid=284&amp;competitorid=228253&amp;type=fispoints" TargetMode="External"/><Relationship Id="rId100" Type="http://schemas.openxmlformats.org/officeDocument/2006/relationships/hyperlink" Target="https://www.fis-ski.com/DB/general/athlete-biography.html?sectorcode=AL&amp;listid=284&amp;competitorid=228305&amp;type=fispoints" TargetMode="External"/><Relationship Id="rId105" Type="http://schemas.openxmlformats.org/officeDocument/2006/relationships/hyperlink" Target="https://www.fis-ski.com/DB/general/athlete-biography.html?sectorcode=AL&amp;listid=284&amp;competitorid=228306&amp;type=fispoints" TargetMode="External"/><Relationship Id="rId8" Type="http://schemas.openxmlformats.org/officeDocument/2006/relationships/hyperlink" Target="https://www.fis-ski.com/DB/general/athlete-biography.html?sectorcode=AL&amp;listid=284&amp;competitorid=229093&amp;type=fispoints" TargetMode="External"/><Relationship Id="rId51" Type="http://schemas.openxmlformats.org/officeDocument/2006/relationships/hyperlink" Target="https://www.fis-ski.com/DB/general/athlete-biography.html?sectorcode=AL&amp;listid=284&amp;competitorid=228348&amp;type=fispoints" TargetMode="External"/><Relationship Id="rId72" Type="http://schemas.openxmlformats.org/officeDocument/2006/relationships/hyperlink" Target="https://www.fis-ski.com/DB/general/athlete-biography.html?sectorcode=AL&amp;listid=284&amp;competitorid=235030&amp;type=fispoints" TargetMode="External"/><Relationship Id="rId93" Type="http://schemas.openxmlformats.org/officeDocument/2006/relationships/hyperlink" Target="https://www.fis-ski.com/DB/general/athlete-biography.html?sectorcode=AL&amp;listid=284&amp;competitorid=228992&amp;type=fispoints" TargetMode="External"/><Relationship Id="rId98" Type="http://schemas.openxmlformats.org/officeDocument/2006/relationships/hyperlink" Target="https://www.fis-ski.com/DB/general/athlete-biography.html?sectorcode=AL&amp;listid=284&amp;competitorid=228263&amp;type=fispoints" TargetMode="External"/><Relationship Id="rId3" Type="http://schemas.openxmlformats.org/officeDocument/2006/relationships/hyperlink" Target="https://www.fis-ski.com/DB/general/athlete-biography.html?sectorcode=AL&amp;listid=284&amp;competitorid=228266&amp;type=fispoints" TargetMode="External"/><Relationship Id="rId25" Type="http://schemas.openxmlformats.org/officeDocument/2006/relationships/hyperlink" Target="https://www.fis-ski.com/DB/general/athlete-biography.html?sectorcode=AL&amp;listid=284&amp;competitorid=228238&amp;type=fispoints" TargetMode="External"/><Relationship Id="rId46" Type="http://schemas.openxmlformats.org/officeDocument/2006/relationships/hyperlink" Target="https://www.fis-ski.com/DB/general/athlete-biography.html?sectorcode=AL&amp;listid=284&amp;competitorid=228355&amp;type=fispoints" TargetMode="External"/><Relationship Id="rId67" Type="http://schemas.openxmlformats.org/officeDocument/2006/relationships/hyperlink" Target="https://www.fis-ski.com/DB/general/athlete-biography.html?sectorcode=AL&amp;listid=284&amp;competitorid=228248&amp;type=fispoints" TargetMode="External"/><Relationship Id="rId20" Type="http://schemas.openxmlformats.org/officeDocument/2006/relationships/hyperlink" Target="https://www.fis-ski.com/DB/general/athlete-biography.html?sectorcode=AL&amp;listid=284&amp;competitorid=231313&amp;type=fispoints" TargetMode="External"/><Relationship Id="rId41" Type="http://schemas.openxmlformats.org/officeDocument/2006/relationships/hyperlink" Target="https://www.fis-ski.com/DB/general/athlete-biography.html?sectorcode=AL&amp;listid=284&amp;competitorid=228287&amp;type=fispoints" TargetMode="External"/><Relationship Id="rId62" Type="http://schemas.openxmlformats.org/officeDocument/2006/relationships/hyperlink" Target="https://www.fis-ski.com/DB/general/athlete-biography.html?sectorcode=AL&amp;listid=284&amp;competitorid=228294&amp;type=fispoints" TargetMode="External"/><Relationship Id="rId83" Type="http://schemas.openxmlformats.org/officeDocument/2006/relationships/hyperlink" Target="https://www.fis-ski.com/DB/general/athlete-biography.html?sectorcode=AL&amp;listid=284&amp;competitorid=228311&amp;type=fispoints" TargetMode="External"/><Relationship Id="rId88" Type="http://schemas.openxmlformats.org/officeDocument/2006/relationships/hyperlink" Target="https://www.fis-ski.com/DB/general/athlete-biography.html?sectorcode=AL&amp;listid=284&amp;competitorid=228259&amp;type=fispoints" TargetMode="External"/><Relationship Id="rId111" Type="http://schemas.openxmlformats.org/officeDocument/2006/relationships/hyperlink" Target="https://www.fis-ski.com/DB/general/athlete-biography.html?sectorcode=AL&amp;listid=284&amp;competitorid=228358&amp;type=fispoi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"/>
  <sheetViews>
    <sheetView tabSelected="1" workbookViewId="0">
      <pane ySplit="1" topLeftCell="A2" activePane="bottomLeft" state="frozen"/>
      <selection pane="bottomLeft" activeCell="P9" sqref="P9"/>
    </sheetView>
  </sheetViews>
  <sheetFormatPr defaultRowHeight="14.4" x14ac:dyDescent="0.3"/>
  <cols>
    <col min="1" max="1" width="7.6640625" bestFit="1" customWidth="1"/>
    <col min="2" max="2" width="23.44140625" bestFit="1" customWidth="1"/>
    <col min="3" max="3" width="12.109375" bestFit="1" customWidth="1"/>
    <col min="4" max="4" width="10.44140625" style="2" bestFit="1" customWidth="1"/>
    <col min="5" max="5" width="35.33203125" bestFit="1" customWidth="1"/>
    <col min="6" max="8" width="8.6640625" customWidth="1"/>
    <col min="9" max="9" width="8.44140625" style="3" bestFit="1" customWidth="1"/>
    <col min="10" max="10" width="8.88671875" style="3" bestFit="1" customWidth="1"/>
    <col min="12" max="12" width="11.5546875" bestFit="1" customWidth="1"/>
  </cols>
  <sheetData>
    <row r="1" spans="1:17" x14ac:dyDescent="0.3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254</v>
      </c>
      <c r="G1" t="s">
        <v>255</v>
      </c>
      <c r="H1" t="s">
        <v>256</v>
      </c>
      <c r="I1" s="3" t="s">
        <v>5</v>
      </c>
      <c r="J1" s="3" t="s">
        <v>6</v>
      </c>
    </row>
    <row r="2" spans="1:17" x14ac:dyDescent="0.3">
      <c r="A2" s="1">
        <v>502502</v>
      </c>
      <c r="B2" t="s">
        <v>124</v>
      </c>
      <c r="C2" t="s">
        <v>125</v>
      </c>
      <c r="D2" s="2">
        <v>37302</v>
      </c>
      <c r="E2" t="s">
        <v>107</v>
      </c>
      <c r="F2">
        <v>57</v>
      </c>
      <c r="G2">
        <v>2</v>
      </c>
      <c r="H2">
        <v>55</v>
      </c>
      <c r="I2" s="3">
        <v>33.01</v>
      </c>
      <c r="J2" s="3">
        <v>39.21</v>
      </c>
      <c r="O2" t="s">
        <v>257</v>
      </c>
      <c r="P2" t="s">
        <v>211</v>
      </c>
      <c r="Q2" s="3">
        <f>MAX(F62:F105)</f>
        <v>51</v>
      </c>
    </row>
    <row r="3" spans="1:17" x14ac:dyDescent="0.3">
      <c r="A3" s="1">
        <v>502509</v>
      </c>
      <c r="B3" t="s">
        <v>164</v>
      </c>
      <c r="C3" t="s">
        <v>165</v>
      </c>
      <c r="D3" s="2">
        <v>37461</v>
      </c>
      <c r="E3" t="s">
        <v>153</v>
      </c>
      <c r="F3">
        <v>50</v>
      </c>
      <c r="G3">
        <v>4</v>
      </c>
      <c r="H3">
        <v>46</v>
      </c>
      <c r="I3" s="3">
        <v>91.07</v>
      </c>
      <c r="J3" s="3">
        <v>81.03</v>
      </c>
      <c r="P3" t="s">
        <v>258</v>
      </c>
      <c r="Q3" s="3">
        <f>MIN(F62:F105)</f>
        <v>3</v>
      </c>
    </row>
    <row r="4" spans="1:17" x14ac:dyDescent="0.3">
      <c r="A4" s="1">
        <v>502523</v>
      </c>
      <c r="B4" t="s">
        <v>7</v>
      </c>
      <c r="C4" t="s">
        <v>8</v>
      </c>
      <c r="D4" s="2">
        <v>37420</v>
      </c>
      <c r="E4" t="s">
        <v>9</v>
      </c>
      <c r="F4">
        <v>50</v>
      </c>
      <c r="G4">
        <v>2</v>
      </c>
      <c r="H4">
        <v>48</v>
      </c>
      <c r="I4" s="3">
        <v>69.45</v>
      </c>
      <c r="J4" s="3">
        <v>58.3</v>
      </c>
      <c r="P4" t="s">
        <v>259</v>
      </c>
      <c r="Q4" s="3">
        <f>AVERAGE(F62:F105)</f>
        <v>24.454545454545453</v>
      </c>
    </row>
    <row r="5" spans="1:17" x14ac:dyDescent="0.3">
      <c r="A5" s="1">
        <v>502515</v>
      </c>
      <c r="B5" t="s">
        <v>204</v>
      </c>
      <c r="C5" t="s">
        <v>205</v>
      </c>
      <c r="D5" s="2">
        <v>37438</v>
      </c>
      <c r="E5" t="s">
        <v>15</v>
      </c>
      <c r="F5">
        <v>48</v>
      </c>
      <c r="G5">
        <v>2</v>
      </c>
      <c r="H5">
        <v>46</v>
      </c>
      <c r="I5" s="3">
        <v>55.39</v>
      </c>
      <c r="J5" s="3">
        <v>41.81</v>
      </c>
      <c r="Q5" s="3"/>
    </row>
    <row r="6" spans="1:17" x14ac:dyDescent="0.3">
      <c r="A6" s="1">
        <v>502507</v>
      </c>
      <c r="B6" t="s">
        <v>151</v>
      </c>
      <c r="C6" t="s">
        <v>152</v>
      </c>
      <c r="D6" s="2">
        <v>37480</v>
      </c>
      <c r="E6" t="s">
        <v>153</v>
      </c>
      <c r="F6">
        <v>47</v>
      </c>
      <c r="G6">
        <v>4</v>
      </c>
      <c r="H6">
        <v>43</v>
      </c>
      <c r="I6" s="3">
        <v>63.68</v>
      </c>
      <c r="J6" s="3">
        <v>61.17</v>
      </c>
      <c r="Q6" s="3"/>
    </row>
    <row r="7" spans="1:17" x14ac:dyDescent="0.3">
      <c r="A7" s="1">
        <v>502528</v>
      </c>
      <c r="B7" t="s">
        <v>110</v>
      </c>
      <c r="C7" t="s">
        <v>111</v>
      </c>
      <c r="D7" s="2">
        <v>37289</v>
      </c>
      <c r="E7" t="s">
        <v>9</v>
      </c>
      <c r="F7">
        <v>44</v>
      </c>
      <c r="G7">
        <v>2</v>
      </c>
      <c r="H7">
        <v>42</v>
      </c>
      <c r="I7" s="3">
        <v>125.01</v>
      </c>
      <c r="J7" s="3">
        <v>82.72</v>
      </c>
      <c r="O7" t="s">
        <v>260</v>
      </c>
      <c r="P7" t="s">
        <v>211</v>
      </c>
      <c r="Q7" s="3">
        <f>MAX(F2:F48)</f>
        <v>57</v>
      </c>
    </row>
    <row r="8" spans="1:17" x14ac:dyDescent="0.3">
      <c r="A8" s="1">
        <v>502522</v>
      </c>
      <c r="B8" t="s">
        <v>253</v>
      </c>
      <c r="C8" t="s">
        <v>125</v>
      </c>
      <c r="D8" s="2">
        <v>37412</v>
      </c>
      <c r="E8" t="s">
        <v>9</v>
      </c>
      <c r="F8">
        <v>43</v>
      </c>
      <c r="G8">
        <v>2</v>
      </c>
      <c r="H8">
        <v>41</v>
      </c>
      <c r="I8" s="3">
        <v>126.02</v>
      </c>
      <c r="J8" s="3">
        <v>78.3</v>
      </c>
      <c r="P8" t="s">
        <v>258</v>
      </c>
      <c r="Q8" s="3">
        <f>MIN(F2:F48)</f>
        <v>4</v>
      </c>
    </row>
    <row r="9" spans="1:17" x14ac:dyDescent="0.3">
      <c r="A9" s="1">
        <v>502496</v>
      </c>
      <c r="B9" t="s">
        <v>87</v>
      </c>
      <c r="C9" t="s">
        <v>88</v>
      </c>
      <c r="D9" s="2">
        <v>37585</v>
      </c>
      <c r="E9" t="s">
        <v>68</v>
      </c>
      <c r="F9">
        <v>41</v>
      </c>
      <c r="G9">
        <v>2</v>
      </c>
      <c r="H9">
        <v>39</v>
      </c>
      <c r="I9" s="3">
        <v>58.58</v>
      </c>
      <c r="J9" s="3">
        <v>70.680000000000007</v>
      </c>
      <c r="P9" t="s">
        <v>259</v>
      </c>
      <c r="Q9" s="3">
        <f>AVERAGE(F2:F48)</f>
        <v>29.617021276595743</v>
      </c>
    </row>
    <row r="10" spans="1:17" x14ac:dyDescent="0.3">
      <c r="A10" s="1">
        <v>502503</v>
      </c>
      <c r="B10" t="s">
        <v>127</v>
      </c>
      <c r="C10" t="s">
        <v>129</v>
      </c>
      <c r="D10" s="2">
        <v>37508</v>
      </c>
      <c r="E10" t="s">
        <v>12</v>
      </c>
      <c r="F10">
        <v>41</v>
      </c>
      <c r="G10">
        <v>2</v>
      </c>
      <c r="H10">
        <v>39</v>
      </c>
      <c r="I10" s="3">
        <v>73.08</v>
      </c>
      <c r="J10" s="3">
        <v>64.510000000000005</v>
      </c>
    </row>
    <row r="11" spans="1:17" x14ac:dyDescent="0.3">
      <c r="A11" s="1">
        <v>502520</v>
      </c>
      <c r="B11" t="s">
        <v>240</v>
      </c>
      <c r="C11" t="s">
        <v>241</v>
      </c>
      <c r="D11" s="2">
        <v>37335</v>
      </c>
      <c r="E11" t="s">
        <v>9</v>
      </c>
      <c r="F11">
        <v>41</v>
      </c>
      <c r="G11">
        <v>4</v>
      </c>
      <c r="H11">
        <v>37</v>
      </c>
      <c r="I11" s="3">
        <v>66.77</v>
      </c>
      <c r="J11" s="3">
        <v>70.89</v>
      </c>
    </row>
    <row r="12" spans="1:17" x14ac:dyDescent="0.3">
      <c r="A12" s="1">
        <v>502498</v>
      </c>
      <c r="B12" t="s">
        <v>95</v>
      </c>
      <c r="C12" t="s">
        <v>96</v>
      </c>
      <c r="D12" s="2">
        <v>37544</v>
      </c>
      <c r="E12" t="s">
        <v>66</v>
      </c>
      <c r="F12">
        <v>39</v>
      </c>
      <c r="G12">
        <v>2</v>
      </c>
      <c r="H12">
        <v>37</v>
      </c>
      <c r="I12" s="3">
        <v>42.42</v>
      </c>
      <c r="J12" s="3">
        <v>43.02</v>
      </c>
    </row>
    <row r="13" spans="1:17" x14ac:dyDescent="0.3">
      <c r="A13" s="1">
        <v>502506</v>
      </c>
      <c r="B13" t="s">
        <v>138</v>
      </c>
      <c r="C13" t="s">
        <v>139</v>
      </c>
      <c r="D13" s="2">
        <v>37506</v>
      </c>
      <c r="E13" t="s">
        <v>140</v>
      </c>
      <c r="F13">
        <v>38</v>
      </c>
      <c r="G13">
        <v>2</v>
      </c>
      <c r="H13">
        <v>36</v>
      </c>
      <c r="I13" s="3">
        <v>107.91</v>
      </c>
      <c r="J13" s="3">
        <v>77.56</v>
      </c>
    </row>
    <row r="14" spans="1:17" x14ac:dyDescent="0.3">
      <c r="A14" s="1">
        <v>502541</v>
      </c>
      <c r="B14" t="s">
        <v>35</v>
      </c>
      <c r="C14" t="s">
        <v>36</v>
      </c>
      <c r="D14" s="2">
        <v>37374</v>
      </c>
      <c r="E14" t="s">
        <v>37</v>
      </c>
      <c r="F14">
        <v>38</v>
      </c>
      <c r="G14">
        <v>2</v>
      </c>
      <c r="H14">
        <v>36</v>
      </c>
      <c r="I14" s="3">
        <v>90.82</v>
      </c>
      <c r="J14" s="3">
        <v>77.44</v>
      </c>
    </row>
    <row r="15" spans="1:17" x14ac:dyDescent="0.3">
      <c r="A15" s="1">
        <v>502510</v>
      </c>
      <c r="B15" t="s">
        <v>166</v>
      </c>
      <c r="C15" t="s">
        <v>167</v>
      </c>
      <c r="D15" s="2">
        <v>37368</v>
      </c>
      <c r="E15" t="s">
        <v>168</v>
      </c>
      <c r="F15">
        <v>37</v>
      </c>
      <c r="G15">
        <v>4</v>
      </c>
      <c r="H15">
        <v>33</v>
      </c>
      <c r="I15" s="3">
        <v>75.11</v>
      </c>
      <c r="J15" s="3">
        <v>103.22</v>
      </c>
    </row>
    <row r="16" spans="1:17" x14ac:dyDescent="0.3">
      <c r="A16" s="1">
        <v>502514</v>
      </c>
      <c r="B16" t="s">
        <v>199</v>
      </c>
      <c r="C16" t="s">
        <v>200</v>
      </c>
      <c r="D16" s="2">
        <v>37593</v>
      </c>
      <c r="E16" t="s">
        <v>201</v>
      </c>
      <c r="F16">
        <v>37</v>
      </c>
      <c r="G16">
        <v>2</v>
      </c>
      <c r="H16">
        <v>35</v>
      </c>
      <c r="I16" s="3">
        <v>91.97</v>
      </c>
      <c r="J16" s="3">
        <v>88.28</v>
      </c>
    </row>
    <row r="17" spans="1:10" x14ac:dyDescent="0.3">
      <c r="A17" s="1">
        <v>502516</v>
      </c>
      <c r="B17" t="s">
        <v>210</v>
      </c>
      <c r="C17" t="s">
        <v>211</v>
      </c>
      <c r="D17" s="2">
        <v>37557</v>
      </c>
      <c r="E17" t="s">
        <v>183</v>
      </c>
      <c r="F17">
        <v>36</v>
      </c>
      <c r="G17">
        <v>2</v>
      </c>
      <c r="H17">
        <v>34</v>
      </c>
      <c r="I17" s="3">
        <v>68.930000000000007</v>
      </c>
      <c r="J17" s="3">
        <v>77.78</v>
      </c>
    </row>
    <row r="18" spans="1:10" x14ac:dyDescent="0.3">
      <c r="A18" s="1">
        <v>502521</v>
      </c>
      <c r="B18" t="s">
        <v>250</v>
      </c>
      <c r="C18" t="s">
        <v>251</v>
      </c>
      <c r="D18" s="2">
        <v>37270</v>
      </c>
      <c r="E18" t="s">
        <v>252</v>
      </c>
      <c r="F18">
        <v>36</v>
      </c>
      <c r="G18">
        <v>2</v>
      </c>
      <c r="H18">
        <v>24</v>
      </c>
      <c r="I18" s="3">
        <v>79.3</v>
      </c>
      <c r="J18" s="3">
        <v>91.33</v>
      </c>
    </row>
    <row r="19" spans="1:10" x14ac:dyDescent="0.3">
      <c r="A19" s="1">
        <v>502501</v>
      </c>
      <c r="B19" t="s">
        <v>121</v>
      </c>
      <c r="C19" t="s">
        <v>122</v>
      </c>
      <c r="D19" s="2">
        <v>37426</v>
      </c>
      <c r="E19" t="s">
        <v>123</v>
      </c>
      <c r="F19">
        <v>35</v>
      </c>
      <c r="G19">
        <v>4</v>
      </c>
      <c r="H19">
        <v>31</v>
      </c>
      <c r="I19" s="3">
        <v>99.8</v>
      </c>
      <c r="J19" s="3">
        <v>79.930000000000007</v>
      </c>
    </row>
    <row r="20" spans="1:10" x14ac:dyDescent="0.3">
      <c r="A20" s="1">
        <v>502489</v>
      </c>
      <c r="B20" t="s">
        <v>231</v>
      </c>
      <c r="C20" t="s">
        <v>182</v>
      </c>
      <c r="D20" s="2">
        <v>37431</v>
      </c>
      <c r="E20" t="s">
        <v>66</v>
      </c>
      <c r="F20">
        <v>34</v>
      </c>
      <c r="G20">
        <v>4</v>
      </c>
      <c r="H20">
        <v>30</v>
      </c>
      <c r="I20" s="3">
        <v>119.74</v>
      </c>
      <c r="J20" s="3">
        <v>89.93</v>
      </c>
    </row>
    <row r="21" spans="1:10" x14ac:dyDescent="0.3">
      <c r="A21" s="1">
        <v>502537</v>
      </c>
      <c r="B21" t="s">
        <v>214</v>
      </c>
      <c r="C21" t="s">
        <v>147</v>
      </c>
      <c r="D21" s="2">
        <v>37502</v>
      </c>
      <c r="E21" t="s">
        <v>66</v>
      </c>
      <c r="F21">
        <v>34</v>
      </c>
      <c r="G21">
        <v>2</v>
      </c>
      <c r="H21">
        <v>32</v>
      </c>
      <c r="I21" s="3">
        <v>106.93</v>
      </c>
      <c r="J21" s="3">
        <v>103.26</v>
      </c>
    </row>
    <row r="22" spans="1:10" x14ac:dyDescent="0.3">
      <c r="A22" s="1">
        <v>502540</v>
      </c>
      <c r="B22" t="s">
        <v>202</v>
      </c>
      <c r="C22" t="s">
        <v>125</v>
      </c>
      <c r="D22" s="2">
        <v>37315</v>
      </c>
      <c r="E22" t="s">
        <v>203</v>
      </c>
      <c r="F22">
        <v>34</v>
      </c>
      <c r="G22">
        <v>6</v>
      </c>
      <c r="H22">
        <v>28</v>
      </c>
      <c r="I22" s="3">
        <v>75.819999999999993</v>
      </c>
      <c r="J22" s="3">
        <v>78</v>
      </c>
    </row>
    <row r="23" spans="1:10" x14ac:dyDescent="0.3">
      <c r="A23" s="1">
        <v>502529</v>
      </c>
      <c r="B23" t="s">
        <v>126</v>
      </c>
      <c r="C23" t="s">
        <v>128</v>
      </c>
      <c r="D23" s="2">
        <v>37426</v>
      </c>
      <c r="E23" t="s">
        <v>130</v>
      </c>
      <c r="F23">
        <v>32</v>
      </c>
      <c r="G23">
        <v>6</v>
      </c>
      <c r="H23">
        <v>26</v>
      </c>
      <c r="I23" s="3">
        <v>96.79</v>
      </c>
      <c r="J23" s="3">
        <v>83.64</v>
      </c>
    </row>
    <row r="24" spans="1:10" x14ac:dyDescent="0.3">
      <c r="A24" s="1">
        <v>502530</v>
      </c>
      <c r="B24" t="s">
        <v>179</v>
      </c>
      <c r="C24" t="s">
        <v>180</v>
      </c>
      <c r="D24" s="2">
        <v>37322</v>
      </c>
      <c r="E24" t="s">
        <v>181</v>
      </c>
      <c r="F24">
        <v>32</v>
      </c>
      <c r="G24">
        <v>4</v>
      </c>
      <c r="H24">
        <v>28</v>
      </c>
      <c r="I24" s="3">
        <v>87.77</v>
      </c>
      <c r="J24" s="3">
        <v>100.45</v>
      </c>
    </row>
    <row r="25" spans="1:10" x14ac:dyDescent="0.3">
      <c r="A25" s="1">
        <v>502536</v>
      </c>
      <c r="B25" t="s">
        <v>146</v>
      </c>
      <c r="C25" t="s">
        <v>147</v>
      </c>
      <c r="D25" s="2">
        <v>37596</v>
      </c>
      <c r="E25" t="s">
        <v>148</v>
      </c>
      <c r="F25">
        <v>32</v>
      </c>
      <c r="G25">
        <v>6</v>
      </c>
      <c r="H25">
        <v>26</v>
      </c>
      <c r="I25" s="3">
        <v>57.39</v>
      </c>
      <c r="J25" s="3">
        <v>80.11</v>
      </c>
    </row>
    <row r="26" spans="1:10" x14ac:dyDescent="0.3">
      <c r="A26" s="1">
        <v>502494</v>
      </c>
      <c r="B26" t="s">
        <v>75</v>
      </c>
      <c r="C26" t="s">
        <v>76</v>
      </c>
      <c r="D26" s="2">
        <v>37442</v>
      </c>
      <c r="E26" t="s">
        <v>9</v>
      </c>
      <c r="F26">
        <v>30</v>
      </c>
      <c r="G26">
        <v>6</v>
      </c>
      <c r="H26">
        <v>24</v>
      </c>
      <c r="I26" s="3">
        <v>91.21</v>
      </c>
      <c r="J26" s="3">
        <v>92.78</v>
      </c>
    </row>
    <row r="27" spans="1:10" x14ac:dyDescent="0.3">
      <c r="A27" s="1">
        <v>502524</v>
      </c>
      <c r="B27" t="s">
        <v>195</v>
      </c>
      <c r="C27" t="s">
        <v>196</v>
      </c>
      <c r="D27" s="2">
        <v>37563</v>
      </c>
      <c r="E27" t="s">
        <v>197</v>
      </c>
      <c r="F27">
        <v>30</v>
      </c>
      <c r="G27">
        <v>2</v>
      </c>
      <c r="H27">
        <v>28</v>
      </c>
      <c r="I27" s="3">
        <v>132.68</v>
      </c>
      <c r="J27" s="3">
        <v>120.08</v>
      </c>
    </row>
    <row r="28" spans="1:10" x14ac:dyDescent="0.3">
      <c r="A28" s="1">
        <v>502538</v>
      </c>
      <c r="B28" t="s">
        <v>25</v>
      </c>
      <c r="C28" t="s">
        <v>28</v>
      </c>
      <c r="D28" s="2">
        <v>37257</v>
      </c>
      <c r="E28" t="s">
        <v>29</v>
      </c>
      <c r="F28">
        <v>30</v>
      </c>
      <c r="G28">
        <v>8</v>
      </c>
      <c r="H28">
        <v>22</v>
      </c>
      <c r="I28" s="3">
        <v>116.83</v>
      </c>
      <c r="J28" s="3">
        <v>79.78</v>
      </c>
    </row>
    <row r="29" spans="1:10" x14ac:dyDescent="0.3">
      <c r="A29" s="1">
        <v>502526</v>
      </c>
      <c r="B29" t="s">
        <v>57</v>
      </c>
      <c r="C29" t="s">
        <v>58</v>
      </c>
      <c r="D29" s="2">
        <v>37324</v>
      </c>
      <c r="E29" t="s">
        <v>59</v>
      </c>
      <c r="F29">
        <v>29</v>
      </c>
      <c r="G29">
        <v>6</v>
      </c>
      <c r="H29">
        <v>23</v>
      </c>
      <c r="I29" s="3">
        <v>124.78</v>
      </c>
      <c r="J29" s="3">
        <v>106.54</v>
      </c>
    </row>
    <row r="30" spans="1:10" x14ac:dyDescent="0.3">
      <c r="A30" s="1">
        <v>502504</v>
      </c>
      <c r="B30" t="s">
        <v>131</v>
      </c>
      <c r="C30" t="s">
        <v>132</v>
      </c>
      <c r="D30" s="2">
        <v>37322</v>
      </c>
      <c r="E30" t="s">
        <v>12</v>
      </c>
      <c r="F30">
        <v>28</v>
      </c>
      <c r="G30">
        <v>2</v>
      </c>
      <c r="H30">
        <v>26</v>
      </c>
      <c r="I30" s="3">
        <v>106.99</v>
      </c>
      <c r="J30" s="3">
        <v>70.56</v>
      </c>
    </row>
    <row r="31" spans="1:10" x14ac:dyDescent="0.3">
      <c r="A31" s="1">
        <v>502511</v>
      </c>
      <c r="B31" t="s">
        <v>159</v>
      </c>
      <c r="C31" t="s">
        <v>160</v>
      </c>
      <c r="D31" s="2">
        <v>37477</v>
      </c>
      <c r="E31" t="s">
        <v>161</v>
      </c>
      <c r="F31">
        <v>28</v>
      </c>
      <c r="G31">
        <v>6</v>
      </c>
      <c r="H31">
        <v>22</v>
      </c>
      <c r="I31" s="3">
        <v>122.99</v>
      </c>
      <c r="J31" s="3">
        <v>116.16</v>
      </c>
    </row>
    <row r="32" spans="1:10" x14ac:dyDescent="0.3">
      <c r="A32" s="1">
        <v>502513</v>
      </c>
      <c r="B32" t="s">
        <v>178</v>
      </c>
      <c r="C32" t="s">
        <v>122</v>
      </c>
      <c r="D32" s="2">
        <v>37381</v>
      </c>
      <c r="E32" t="s">
        <v>140</v>
      </c>
      <c r="F32">
        <v>28</v>
      </c>
      <c r="G32">
        <v>4</v>
      </c>
      <c r="H32">
        <v>24</v>
      </c>
      <c r="I32" s="3">
        <v>122.21</v>
      </c>
      <c r="J32" s="3">
        <v>110.68</v>
      </c>
    </row>
    <row r="33" spans="1:10" x14ac:dyDescent="0.3">
      <c r="A33" s="1">
        <v>502493</v>
      </c>
      <c r="B33" t="s">
        <v>64</v>
      </c>
      <c r="C33" t="s">
        <v>65</v>
      </c>
      <c r="D33" s="2">
        <v>37340</v>
      </c>
      <c r="E33" t="s">
        <v>66</v>
      </c>
      <c r="F33">
        <v>27</v>
      </c>
      <c r="G33">
        <v>4</v>
      </c>
      <c r="H33">
        <v>23</v>
      </c>
      <c r="I33" s="3">
        <v>148.11000000000001</v>
      </c>
      <c r="J33" s="3">
        <v>128.69</v>
      </c>
    </row>
    <row r="34" spans="1:10" x14ac:dyDescent="0.3">
      <c r="A34" s="1">
        <v>502495</v>
      </c>
      <c r="B34" t="s">
        <v>81</v>
      </c>
      <c r="C34" t="s">
        <v>83</v>
      </c>
      <c r="D34" s="2">
        <v>37491</v>
      </c>
      <c r="E34" t="s">
        <v>9</v>
      </c>
      <c r="F34">
        <v>26</v>
      </c>
      <c r="G34">
        <v>8</v>
      </c>
      <c r="H34">
        <v>18</v>
      </c>
      <c r="I34" s="3">
        <v>162.68</v>
      </c>
      <c r="J34" s="3">
        <v>107.66</v>
      </c>
    </row>
    <row r="35" spans="1:10" x14ac:dyDescent="0.3">
      <c r="A35" s="1">
        <v>502508</v>
      </c>
      <c r="B35" t="s">
        <v>154</v>
      </c>
      <c r="C35" t="s">
        <v>156</v>
      </c>
      <c r="D35" s="2">
        <v>37448</v>
      </c>
      <c r="E35" t="s">
        <v>119</v>
      </c>
      <c r="F35">
        <v>26</v>
      </c>
      <c r="G35">
        <v>2</v>
      </c>
      <c r="H35">
        <v>24</v>
      </c>
      <c r="I35" s="3">
        <v>147.74</v>
      </c>
      <c r="J35" s="3">
        <v>144.82</v>
      </c>
    </row>
    <row r="36" spans="1:10" x14ac:dyDescent="0.3">
      <c r="A36" s="1">
        <v>502499</v>
      </c>
      <c r="B36" t="s">
        <v>99</v>
      </c>
      <c r="C36" t="s">
        <v>100</v>
      </c>
      <c r="D36" s="2">
        <v>37615</v>
      </c>
      <c r="E36" t="s">
        <v>101</v>
      </c>
      <c r="F36">
        <v>19</v>
      </c>
      <c r="G36">
        <v>6</v>
      </c>
      <c r="H36">
        <v>13</v>
      </c>
      <c r="I36" s="3">
        <v>158.38999999999999</v>
      </c>
      <c r="J36" s="3">
        <v>183.77</v>
      </c>
    </row>
    <row r="37" spans="1:10" x14ac:dyDescent="0.3">
      <c r="A37" s="1">
        <v>502527</v>
      </c>
      <c r="B37" t="s">
        <v>97</v>
      </c>
      <c r="C37" t="s">
        <v>98</v>
      </c>
      <c r="D37" s="2">
        <v>37269</v>
      </c>
      <c r="E37" t="s">
        <v>46</v>
      </c>
      <c r="F37">
        <v>19</v>
      </c>
      <c r="G37">
        <v>6</v>
      </c>
      <c r="H37">
        <v>13</v>
      </c>
      <c r="I37" s="3">
        <v>136.12</v>
      </c>
      <c r="J37" s="3">
        <v>126.59</v>
      </c>
    </row>
    <row r="38" spans="1:10" x14ac:dyDescent="0.3">
      <c r="A38" s="1">
        <v>502542</v>
      </c>
      <c r="B38" t="s">
        <v>235</v>
      </c>
      <c r="C38" t="s">
        <v>236</v>
      </c>
      <c r="D38" s="2">
        <v>37501</v>
      </c>
      <c r="E38" t="s">
        <v>237</v>
      </c>
      <c r="F38">
        <v>18</v>
      </c>
      <c r="G38">
        <v>6</v>
      </c>
      <c r="H38">
        <v>12</v>
      </c>
      <c r="I38" s="3">
        <v>253.35</v>
      </c>
      <c r="J38" s="3">
        <v>183.83</v>
      </c>
    </row>
    <row r="39" spans="1:10" x14ac:dyDescent="0.3">
      <c r="A39" s="1">
        <v>502533</v>
      </c>
      <c r="B39" t="s">
        <v>179</v>
      </c>
      <c r="C39" t="s">
        <v>182</v>
      </c>
      <c r="D39" s="2">
        <v>37560</v>
      </c>
      <c r="E39" t="s">
        <v>183</v>
      </c>
      <c r="F39">
        <v>17</v>
      </c>
      <c r="G39">
        <v>0</v>
      </c>
      <c r="H39">
        <v>17</v>
      </c>
      <c r="I39" s="3">
        <v>97.97</v>
      </c>
      <c r="J39" s="3">
        <v>149.24</v>
      </c>
    </row>
    <row r="40" spans="1:10" x14ac:dyDescent="0.3">
      <c r="A40" s="1">
        <v>502518</v>
      </c>
      <c r="B40" t="s">
        <v>228</v>
      </c>
      <c r="C40" t="s">
        <v>200</v>
      </c>
      <c r="D40" s="2">
        <v>37399</v>
      </c>
      <c r="E40" t="s">
        <v>12</v>
      </c>
      <c r="F40">
        <v>13</v>
      </c>
      <c r="G40">
        <v>4</v>
      </c>
      <c r="H40">
        <v>9</v>
      </c>
      <c r="I40" s="3">
        <v>167.73</v>
      </c>
      <c r="J40" s="3">
        <v>151.05000000000001</v>
      </c>
    </row>
    <row r="41" spans="1:10" x14ac:dyDescent="0.3">
      <c r="A41" s="1">
        <v>502492</v>
      </c>
      <c r="B41" t="s">
        <v>51</v>
      </c>
      <c r="C41" t="s">
        <v>53</v>
      </c>
      <c r="D41" s="2">
        <v>37494</v>
      </c>
      <c r="E41" t="s">
        <v>54</v>
      </c>
      <c r="F41">
        <v>12</v>
      </c>
      <c r="G41">
        <v>4</v>
      </c>
      <c r="H41">
        <v>8</v>
      </c>
      <c r="I41" s="3">
        <v>195.25</v>
      </c>
      <c r="J41" s="3">
        <v>155.22999999999999</v>
      </c>
    </row>
    <row r="42" spans="1:10" x14ac:dyDescent="0.3">
      <c r="A42" s="1">
        <v>502500</v>
      </c>
      <c r="B42" t="s">
        <v>102</v>
      </c>
      <c r="C42" t="s">
        <v>106</v>
      </c>
      <c r="D42" s="2">
        <v>37538</v>
      </c>
      <c r="E42" t="s">
        <v>107</v>
      </c>
      <c r="F42">
        <v>12</v>
      </c>
      <c r="G42">
        <v>4</v>
      </c>
      <c r="H42">
        <v>8</v>
      </c>
      <c r="I42" s="3">
        <v>126.89</v>
      </c>
      <c r="J42" s="3">
        <v>126.67</v>
      </c>
    </row>
    <row r="43" spans="1:10" x14ac:dyDescent="0.3">
      <c r="A43" s="1">
        <v>502519</v>
      </c>
      <c r="B43" t="s">
        <v>238</v>
      </c>
      <c r="C43" t="s">
        <v>239</v>
      </c>
      <c r="D43" s="2">
        <v>37280</v>
      </c>
      <c r="E43" t="s">
        <v>237</v>
      </c>
      <c r="F43">
        <v>12</v>
      </c>
      <c r="G43">
        <v>0</v>
      </c>
      <c r="H43">
        <v>12</v>
      </c>
      <c r="I43" s="3">
        <v>127.12</v>
      </c>
      <c r="J43" s="3">
        <v>94.58</v>
      </c>
    </row>
    <row r="44" spans="1:10" x14ac:dyDescent="0.3">
      <c r="A44" s="1">
        <v>502532</v>
      </c>
      <c r="B44" t="s">
        <v>229</v>
      </c>
      <c r="C44" t="s">
        <v>200</v>
      </c>
      <c r="D44" s="2">
        <v>37394</v>
      </c>
      <c r="E44" t="s">
        <v>230</v>
      </c>
      <c r="F44">
        <v>10</v>
      </c>
      <c r="G44">
        <v>2</v>
      </c>
      <c r="H44">
        <v>8</v>
      </c>
      <c r="I44" s="3">
        <v>174.21</v>
      </c>
      <c r="J44" s="3">
        <v>144.61000000000001</v>
      </c>
    </row>
    <row r="45" spans="1:10" x14ac:dyDescent="0.3">
      <c r="A45" s="1">
        <v>502539</v>
      </c>
      <c r="B45" t="s">
        <v>243</v>
      </c>
      <c r="C45" t="s">
        <v>244</v>
      </c>
      <c r="D45" s="2">
        <v>37526</v>
      </c>
      <c r="E45" t="s">
        <v>9</v>
      </c>
      <c r="F45">
        <v>7</v>
      </c>
      <c r="G45">
        <v>0</v>
      </c>
      <c r="H45">
        <v>7</v>
      </c>
      <c r="I45" s="3">
        <v>111.9</v>
      </c>
      <c r="J45" s="3">
        <v>121.16</v>
      </c>
    </row>
    <row r="46" spans="1:10" x14ac:dyDescent="0.3">
      <c r="A46" s="1">
        <v>502534</v>
      </c>
      <c r="B46" t="s">
        <v>79</v>
      </c>
      <c r="C46" t="s">
        <v>80</v>
      </c>
      <c r="D46" s="2">
        <v>37278</v>
      </c>
      <c r="E46" t="s">
        <v>43</v>
      </c>
      <c r="F46">
        <v>6</v>
      </c>
      <c r="G46">
        <v>0</v>
      </c>
      <c r="H46">
        <v>6</v>
      </c>
    </row>
    <row r="47" spans="1:10" x14ac:dyDescent="0.3">
      <c r="A47" s="1">
        <v>502546</v>
      </c>
      <c r="B47" t="s">
        <v>173</v>
      </c>
      <c r="C47" t="s">
        <v>174</v>
      </c>
      <c r="D47" s="2">
        <v>37442</v>
      </c>
      <c r="E47" t="s">
        <v>153</v>
      </c>
      <c r="F47">
        <v>5</v>
      </c>
      <c r="G47">
        <v>0</v>
      </c>
      <c r="H47">
        <v>5</v>
      </c>
      <c r="I47" s="3">
        <v>139.76</v>
      </c>
    </row>
    <row r="48" spans="1:10" x14ac:dyDescent="0.3">
      <c r="A48" s="1">
        <v>502490</v>
      </c>
      <c r="B48" t="s">
        <v>38</v>
      </c>
      <c r="C48" t="s">
        <v>39</v>
      </c>
      <c r="D48" s="2">
        <v>37546</v>
      </c>
      <c r="E48" t="s">
        <v>40</v>
      </c>
      <c r="F48">
        <v>4</v>
      </c>
      <c r="G48">
        <v>4</v>
      </c>
      <c r="H48">
        <v>0</v>
      </c>
    </row>
    <row r="49" spans="1:10" x14ac:dyDescent="0.3">
      <c r="A49" s="1">
        <v>502491</v>
      </c>
      <c r="B49" t="s">
        <v>47</v>
      </c>
      <c r="C49" t="s">
        <v>48</v>
      </c>
      <c r="D49" s="2">
        <v>37431</v>
      </c>
      <c r="E49" t="s">
        <v>49</v>
      </c>
      <c r="F49">
        <v>0</v>
      </c>
      <c r="G49">
        <v>0</v>
      </c>
      <c r="H49">
        <v>0</v>
      </c>
    </row>
    <row r="50" spans="1:10" x14ac:dyDescent="0.3">
      <c r="A50" s="1">
        <v>502497</v>
      </c>
      <c r="B50" t="s">
        <v>91</v>
      </c>
      <c r="C50" t="s">
        <v>92</v>
      </c>
      <c r="D50" s="2">
        <v>37349</v>
      </c>
      <c r="E50" t="s">
        <v>93</v>
      </c>
      <c r="F50">
        <v>0</v>
      </c>
      <c r="G50">
        <v>0</v>
      </c>
      <c r="H50">
        <v>0</v>
      </c>
    </row>
    <row r="51" spans="1:10" x14ac:dyDescent="0.3">
      <c r="A51" s="1">
        <v>502505</v>
      </c>
      <c r="B51" t="s">
        <v>141</v>
      </c>
      <c r="C51" t="s">
        <v>142</v>
      </c>
      <c r="D51" s="2">
        <v>37588</v>
      </c>
      <c r="E51" t="s">
        <v>18</v>
      </c>
      <c r="F51">
        <v>0</v>
      </c>
      <c r="G51">
        <v>0</v>
      </c>
      <c r="H51">
        <v>0</v>
      </c>
    </row>
    <row r="52" spans="1:10" x14ac:dyDescent="0.3">
      <c r="A52" s="1">
        <v>502512</v>
      </c>
      <c r="B52" t="s">
        <v>175</v>
      </c>
      <c r="C52" t="s">
        <v>176</v>
      </c>
      <c r="D52" s="2">
        <v>37376</v>
      </c>
      <c r="E52" t="s">
        <v>177</v>
      </c>
      <c r="F52">
        <v>0</v>
      </c>
      <c r="G52">
        <v>0</v>
      </c>
      <c r="H52">
        <v>0</v>
      </c>
    </row>
    <row r="53" spans="1:10" x14ac:dyDescent="0.3">
      <c r="A53" s="1">
        <v>502517</v>
      </c>
      <c r="B53" t="s">
        <v>212</v>
      </c>
      <c r="C53" t="s">
        <v>213</v>
      </c>
      <c r="D53" s="2">
        <v>37505</v>
      </c>
      <c r="E53" t="s">
        <v>123</v>
      </c>
      <c r="F53">
        <v>0</v>
      </c>
      <c r="G53">
        <v>0</v>
      </c>
      <c r="H53">
        <v>0</v>
      </c>
    </row>
    <row r="54" spans="1:10" x14ac:dyDescent="0.3">
      <c r="A54" s="1">
        <v>502525</v>
      </c>
      <c r="B54" t="s">
        <v>44</v>
      </c>
      <c r="C54" t="s">
        <v>45</v>
      </c>
      <c r="D54" s="2">
        <v>37577</v>
      </c>
      <c r="E54" t="s">
        <v>46</v>
      </c>
      <c r="F54">
        <v>0</v>
      </c>
      <c r="G54">
        <v>0</v>
      </c>
      <c r="H54">
        <v>0</v>
      </c>
    </row>
    <row r="55" spans="1:10" x14ac:dyDescent="0.3">
      <c r="A55" s="1">
        <v>502531</v>
      </c>
      <c r="B55" t="s">
        <v>226</v>
      </c>
      <c r="C55" t="s">
        <v>227</v>
      </c>
      <c r="D55" s="2">
        <v>37467</v>
      </c>
      <c r="E55" t="s">
        <v>130</v>
      </c>
      <c r="F55">
        <v>0</v>
      </c>
      <c r="G55">
        <v>0</v>
      </c>
      <c r="H55">
        <v>0</v>
      </c>
    </row>
    <row r="56" spans="1:10" x14ac:dyDescent="0.3">
      <c r="A56" s="1">
        <v>502535</v>
      </c>
      <c r="B56" t="s">
        <v>41</v>
      </c>
      <c r="C56" t="s">
        <v>42</v>
      </c>
      <c r="D56" s="2">
        <v>37340</v>
      </c>
      <c r="E56" t="s">
        <v>43</v>
      </c>
      <c r="F56">
        <v>0</v>
      </c>
      <c r="G56">
        <v>0</v>
      </c>
      <c r="H56">
        <v>0</v>
      </c>
    </row>
    <row r="57" spans="1:10" x14ac:dyDescent="0.3">
      <c r="A57" s="1">
        <v>502547</v>
      </c>
      <c r="B57" t="s">
        <v>242</v>
      </c>
      <c r="C57" t="s">
        <v>196</v>
      </c>
      <c r="D57" s="2">
        <v>37409</v>
      </c>
      <c r="E57" t="s">
        <v>153</v>
      </c>
      <c r="F57">
        <v>0</v>
      </c>
      <c r="G57">
        <v>0</v>
      </c>
      <c r="H57">
        <v>0</v>
      </c>
    </row>
    <row r="58" spans="1:10" x14ac:dyDescent="0.3">
      <c r="A58" s="1"/>
    </row>
    <row r="59" spans="1:10" x14ac:dyDescent="0.3">
      <c r="A59" s="1"/>
    </row>
    <row r="60" spans="1:10" x14ac:dyDescent="0.3">
      <c r="A60" s="1"/>
    </row>
    <row r="61" spans="1:10" x14ac:dyDescent="0.3">
      <c r="A61" s="1"/>
    </row>
    <row r="62" spans="1:10" x14ac:dyDescent="0.3">
      <c r="A62" s="1">
        <v>507160</v>
      </c>
      <c r="B62" t="s">
        <v>19</v>
      </c>
      <c r="C62" t="s">
        <v>20</v>
      </c>
      <c r="D62" s="2">
        <v>37508</v>
      </c>
      <c r="E62" t="s">
        <v>21</v>
      </c>
      <c r="F62">
        <v>51</v>
      </c>
      <c r="G62">
        <v>2</v>
      </c>
      <c r="H62">
        <v>49</v>
      </c>
      <c r="I62" s="3">
        <v>106.03</v>
      </c>
      <c r="J62" s="3">
        <v>114.65</v>
      </c>
    </row>
    <row r="63" spans="1:10" x14ac:dyDescent="0.3">
      <c r="A63" s="1">
        <v>507126</v>
      </c>
      <c r="B63" t="s">
        <v>171</v>
      </c>
      <c r="C63" t="s">
        <v>172</v>
      </c>
      <c r="D63" s="2">
        <v>37479</v>
      </c>
      <c r="E63" t="s">
        <v>21</v>
      </c>
      <c r="F63">
        <v>49</v>
      </c>
      <c r="G63">
        <v>2</v>
      </c>
      <c r="H63">
        <v>47</v>
      </c>
      <c r="I63" s="3">
        <v>22.8</v>
      </c>
      <c r="J63" s="3">
        <v>35.92</v>
      </c>
    </row>
    <row r="64" spans="1:10" x14ac:dyDescent="0.3">
      <c r="A64" s="1">
        <v>507113</v>
      </c>
      <c r="B64" t="s">
        <v>69</v>
      </c>
      <c r="C64" t="s">
        <v>70</v>
      </c>
      <c r="D64" s="2">
        <v>37339</v>
      </c>
      <c r="E64" t="s">
        <v>71</v>
      </c>
      <c r="F64">
        <v>42</v>
      </c>
      <c r="G64">
        <v>2</v>
      </c>
      <c r="H64">
        <v>40</v>
      </c>
      <c r="I64" s="3">
        <v>30.6</v>
      </c>
      <c r="J64" s="3">
        <v>43.37</v>
      </c>
    </row>
    <row r="65" spans="1:10" x14ac:dyDescent="0.3">
      <c r="A65" s="1">
        <v>507133</v>
      </c>
      <c r="B65" t="s">
        <v>206</v>
      </c>
      <c r="C65" t="s">
        <v>56</v>
      </c>
      <c r="D65" s="2">
        <v>37289</v>
      </c>
      <c r="E65" t="s">
        <v>9</v>
      </c>
      <c r="F65">
        <v>42</v>
      </c>
      <c r="G65">
        <v>2</v>
      </c>
      <c r="H65">
        <v>40</v>
      </c>
      <c r="I65" s="3">
        <v>20.74</v>
      </c>
      <c r="J65" s="3">
        <v>35.54</v>
      </c>
    </row>
    <row r="66" spans="1:10" x14ac:dyDescent="0.3">
      <c r="A66" s="1">
        <v>507129</v>
      </c>
      <c r="B66" t="s">
        <v>188</v>
      </c>
      <c r="C66" t="s">
        <v>189</v>
      </c>
      <c r="D66" s="2">
        <v>37546</v>
      </c>
      <c r="E66" t="s">
        <v>153</v>
      </c>
      <c r="F66">
        <v>38</v>
      </c>
      <c r="G66">
        <v>2</v>
      </c>
      <c r="H66">
        <v>36</v>
      </c>
      <c r="I66" s="3">
        <v>49.31</v>
      </c>
      <c r="J66" s="3">
        <v>84.76</v>
      </c>
    </row>
    <row r="67" spans="1:10" x14ac:dyDescent="0.3">
      <c r="A67" s="1">
        <v>507146</v>
      </c>
      <c r="B67" t="s">
        <v>149</v>
      </c>
      <c r="C67" t="s">
        <v>150</v>
      </c>
      <c r="D67" s="2">
        <v>37618</v>
      </c>
      <c r="E67" t="s">
        <v>46</v>
      </c>
      <c r="F67">
        <v>36</v>
      </c>
      <c r="G67">
        <v>6</v>
      </c>
      <c r="H67">
        <v>30</v>
      </c>
      <c r="I67" s="3">
        <v>61.89</v>
      </c>
      <c r="J67" s="3">
        <v>106.28</v>
      </c>
    </row>
    <row r="68" spans="1:10" x14ac:dyDescent="0.3">
      <c r="A68" s="1">
        <v>507128</v>
      </c>
      <c r="B68" t="s">
        <v>185</v>
      </c>
      <c r="C68" t="s">
        <v>186</v>
      </c>
      <c r="D68" s="2">
        <v>37289</v>
      </c>
      <c r="E68" t="s">
        <v>187</v>
      </c>
      <c r="F68">
        <v>35</v>
      </c>
      <c r="G68">
        <v>2</v>
      </c>
      <c r="H68">
        <v>33</v>
      </c>
      <c r="I68" s="3">
        <v>115.66</v>
      </c>
      <c r="J68" s="3">
        <v>133.12</v>
      </c>
    </row>
    <row r="69" spans="1:10" x14ac:dyDescent="0.3">
      <c r="A69" s="1">
        <v>507109</v>
      </c>
      <c r="B69" t="s">
        <v>33</v>
      </c>
      <c r="C69" t="s">
        <v>34</v>
      </c>
      <c r="D69" s="2">
        <v>37619</v>
      </c>
      <c r="E69" t="s">
        <v>27</v>
      </c>
      <c r="F69">
        <v>34</v>
      </c>
      <c r="G69">
        <v>0</v>
      </c>
      <c r="H69">
        <v>34</v>
      </c>
      <c r="I69" s="3">
        <v>13.83</v>
      </c>
      <c r="J69" s="3">
        <v>35.909999999999997</v>
      </c>
    </row>
    <row r="70" spans="1:10" x14ac:dyDescent="0.3">
      <c r="A70" s="1">
        <v>507118</v>
      </c>
      <c r="B70" t="s">
        <v>112</v>
      </c>
      <c r="C70" t="s">
        <v>84</v>
      </c>
      <c r="D70" s="2">
        <v>37463</v>
      </c>
      <c r="E70" t="s">
        <v>113</v>
      </c>
      <c r="F70">
        <v>34</v>
      </c>
      <c r="G70">
        <v>2</v>
      </c>
      <c r="H70">
        <v>32</v>
      </c>
      <c r="I70" s="3">
        <v>111.19</v>
      </c>
      <c r="J70" s="3">
        <v>119.12</v>
      </c>
    </row>
    <row r="71" spans="1:10" x14ac:dyDescent="0.3">
      <c r="A71" s="1">
        <v>507123</v>
      </c>
      <c r="B71" t="s">
        <v>154</v>
      </c>
      <c r="C71" t="s">
        <v>155</v>
      </c>
      <c r="D71" s="2">
        <v>37266</v>
      </c>
      <c r="E71" t="s">
        <v>71</v>
      </c>
      <c r="F71">
        <v>34</v>
      </c>
      <c r="G71">
        <v>2</v>
      </c>
      <c r="H71">
        <v>32</v>
      </c>
      <c r="I71" s="3">
        <v>59.38</v>
      </c>
      <c r="J71" s="3">
        <v>58.51</v>
      </c>
    </row>
    <row r="72" spans="1:10" x14ac:dyDescent="0.3">
      <c r="A72" s="1">
        <v>507140</v>
      </c>
      <c r="B72" t="s">
        <v>13</v>
      </c>
      <c r="C72" t="s">
        <v>14</v>
      </c>
      <c r="D72" s="2">
        <v>37543</v>
      </c>
      <c r="E72" t="s">
        <v>15</v>
      </c>
      <c r="F72">
        <v>34</v>
      </c>
      <c r="G72">
        <v>2</v>
      </c>
      <c r="H72">
        <v>32</v>
      </c>
      <c r="I72" s="3">
        <v>63.61</v>
      </c>
      <c r="J72" s="3">
        <v>71.67</v>
      </c>
    </row>
    <row r="73" spans="1:10" x14ac:dyDescent="0.3">
      <c r="A73" s="1">
        <v>507114</v>
      </c>
      <c r="B73" t="s">
        <v>72</v>
      </c>
      <c r="C73" t="s">
        <v>73</v>
      </c>
      <c r="D73" s="2">
        <v>37271</v>
      </c>
      <c r="E73" t="s">
        <v>74</v>
      </c>
      <c r="F73">
        <v>33</v>
      </c>
      <c r="G73">
        <v>0</v>
      </c>
      <c r="H73">
        <v>33</v>
      </c>
      <c r="I73" s="3">
        <v>59.46</v>
      </c>
      <c r="J73" s="3">
        <v>65</v>
      </c>
    </row>
    <row r="74" spans="1:10" x14ac:dyDescent="0.3">
      <c r="A74" s="1">
        <v>507124</v>
      </c>
      <c r="B74" t="s">
        <v>162</v>
      </c>
      <c r="C74" t="s">
        <v>163</v>
      </c>
      <c r="D74" s="2">
        <v>37575</v>
      </c>
      <c r="E74" t="s">
        <v>15</v>
      </c>
      <c r="F74">
        <v>32</v>
      </c>
      <c r="G74">
        <v>2</v>
      </c>
      <c r="H74">
        <v>30</v>
      </c>
      <c r="I74" s="3">
        <v>67.28</v>
      </c>
      <c r="J74" s="3">
        <v>94.72</v>
      </c>
    </row>
    <row r="75" spans="1:10" x14ac:dyDescent="0.3">
      <c r="A75" s="1">
        <v>507115</v>
      </c>
      <c r="B75" t="s">
        <v>77</v>
      </c>
      <c r="C75" t="s">
        <v>78</v>
      </c>
      <c r="D75" s="2">
        <v>37424</v>
      </c>
      <c r="E75" t="s">
        <v>61</v>
      </c>
      <c r="F75">
        <v>30</v>
      </c>
      <c r="G75">
        <v>2</v>
      </c>
      <c r="H75">
        <v>28</v>
      </c>
      <c r="I75" s="3">
        <v>71.61</v>
      </c>
      <c r="J75" s="3">
        <v>87.94</v>
      </c>
    </row>
    <row r="76" spans="1:10" x14ac:dyDescent="0.3">
      <c r="A76" s="1">
        <v>507158</v>
      </c>
      <c r="B76" t="s">
        <v>207</v>
      </c>
      <c r="C76" t="s">
        <v>209</v>
      </c>
      <c r="D76" s="2">
        <v>37610</v>
      </c>
      <c r="E76" t="s">
        <v>119</v>
      </c>
      <c r="F76">
        <v>29</v>
      </c>
      <c r="G76">
        <v>2</v>
      </c>
      <c r="H76">
        <v>27</v>
      </c>
      <c r="I76" s="3">
        <v>41.66</v>
      </c>
      <c r="J76" s="3">
        <v>85.62</v>
      </c>
    </row>
    <row r="77" spans="1:10" x14ac:dyDescent="0.3">
      <c r="A77" s="1">
        <v>507116</v>
      </c>
      <c r="B77" t="s">
        <v>89</v>
      </c>
      <c r="C77" t="s">
        <v>90</v>
      </c>
      <c r="D77" s="2">
        <v>37426</v>
      </c>
      <c r="E77" t="s">
        <v>24</v>
      </c>
      <c r="F77">
        <v>28</v>
      </c>
      <c r="G77">
        <v>2</v>
      </c>
      <c r="H77">
        <v>26</v>
      </c>
      <c r="I77" s="3">
        <v>102.35</v>
      </c>
      <c r="J77" s="3">
        <v>60.21</v>
      </c>
    </row>
    <row r="78" spans="1:10" x14ac:dyDescent="0.3">
      <c r="A78" s="1">
        <v>507119</v>
      </c>
      <c r="B78" t="s">
        <v>117</v>
      </c>
      <c r="C78" t="s">
        <v>118</v>
      </c>
      <c r="D78" s="2">
        <v>37512</v>
      </c>
      <c r="E78" t="s">
        <v>119</v>
      </c>
      <c r="F78">
        <v>28</v>
      </c>
      <c r="G78">
        <v>4</v>
      </c>
      <c r="H78">
        <v>24</v>
      </c>
      <c r="I78" s="3">
        <v>111.56</v>
      </c>
      <c r="J78" s="3">
        <v>124.8</v>
      </c>
    </row>
    <row r="79" spans="1:10" x14ac:dyDescent="0.3">
      <c r="A79" s="1">
        <v>507159</v>
      </c>
      <c r="B79" t="s">
        <v>207</v>
      </c>
      <c r="C79" t="s">
        <v>208</v>
      </c>
      <c r="D79" s="2">
        <v>37610</v>
      </c>
      <c r="E79" t="s">
        <v>119</v>
      </c>
      <c r="F79">
        <v>27</v>
      </c>
      <c r="G79">
        <v>2</v>
      </c>
      <c r="H79">
        <v>25</v>
      </c>
      <c r="I79" s="3">
        <v>94.64</v>
      </c>
      <c r="J79" s="3">
        <v>116.11</v>
      </c>
    </row>
    <row r="80" spans="1:10" x14ac:dyDescent="0.3">
      <c r="A80" s="1">
        <v>507139</v>
      </c>
      <c r="B80" t="s">
        <v>10</v>
      </c>
      <c r="C80" t="s">
        <v>11</v>
      </c>
      <c r="D80" s="2">
        <v>37294</v>
      </c>
      <c r="E80" t="s">
        <v>12</v>
      </c>
      <c r="F80">
        <v>26</v>
      </c>
      <c r="G80">
        <v>2</v>
      </c>
      <c r="H80">
        <v>24</v>
      </c>
      <c r="I80" s="3">
        <v>105.66</v>
      </c>
      <c r="J80" s="3">
        <v>151.5</v>
      </c>
    </row>
    <row r="81" spans="1:10" x14ac:dyDescent="0.3">
      <c r="A81" s="1">
        <v>507163</v>
      </c>
      <c r="B81" t="s">
        <v>60</v>
      </c>
      <c r="C81" t="s">
        <v>26</v>
      </c>
      <c r="D81" s="2">
        <v>37492</v>
      </c>
      <c r="E81" t="s">
        <v>61</v>
      </c>
      <c r="F81">
        <v>25</v>
      </c>
      <c r="G81">
        <v>2</v>
      </c>
      <c r="H81">
        <v>23</v>
      </c>
      <c r="I81" s="3">
        <v>143</v>
      </c>
      <c r="J81" s="3">
        <v>143.38</v>
      </c>
    </row>
    <row r="82" spans="1:10" x14ac:dyDescent="0.3">
      <c r="A82" s="1">
        <v>507117</v>
      </c>
      <c r="B82" t="s">
        <v>102</v>
      </c>
      <c r="C82" t="s">
        <v>105</v>
      </c>
      <c r="D82" s="2">
        <v>37387</v>
      </c>
      <c r="E82" t="s">
        <v>49</v>
      </c>
      <c r="F82">
        <v>24</v>
      </c>
      <c r="G82">
        <v>2</v>
      </c>
      <c r="H82">
        <v>22</v>
      </c>
      <c r="I82" s="3">
        <v>64.34</v>
      </c>
      <c r="J82" s="3">
        <v>135.07</v>
      </c>
    </row>
    <row r="83" spans="1:10" x14ac:dyDescent="0.3">
      <c r="A83" s="1">
        <v>507122</v>
      </c>
      <c r="B83" t="s">
        <v>143</v>
      </c>
      <c r="C83" t="s">
        <v>144</v>
      </c>
      <c r="D83" s="2">
        <v>37553</v>
      </c>
      <c r="E83" t="s">
        <v>145</v>
      </c>
      <c r="F83">
        <v>24</v>
      </c>
      <c r="G83">
        <v>6</v>
      </c>
      <c r="H83">
        <v>18</v>
      </c>
      <c r="I83" s="3">
        <v>86.15</v>
      </c>
      <c r="J83" s="3">
        <v>84.23</v>
      </c>
    </row>
    <row r="84" spans="1:10" x14ac:dyDescent="0.3">
      <c r="A84" s="1">
        <v>507137</v>
      </c>
      <c r="B84" t="s">
        <v>224</v>
      </c>
      <c r="C84" t="s">
        <v>218</v>
      </c>
      <c r="D84" s="2">
        <v>37501</v>
      </c>
      <c r="E84" t="s">
        <v>225</v>
      </c>
      <c r="F84">
        <v>24</v>
      </c>
      <c r="G84">
        <v>2</v>
      </c>
      <c r="H84">
        <v>22</v>
      </c>
      <c r="I84" s="3">
        <v>127.03</v>
      </c>
      <c r="J84" s="3">
        <v>124.05</v>
      </c>
    </row>
    <row r="85" spans="1:10" x14ac:dyDescent="0.3">
      <c r="A85" s="1">
        <v>507131</v>
      </c>
      <c r="B85" t="s">
        <v>198</v>
      </c>
      <c r="C85" t="s">
        <v>26</v>
      </c>
      <c r="D85" s="2">
        <v>37530</v>
      </c>
      <c r="E85" t="s">
        <v>61</v>
      </c>
      <c r="F85">
        <v>23</v>
      </c>
      <c r="G85">
        <v>2</v>
      </c>
      <c r="H85">
        <v>21</v>
      </c>
      <c r="I85" s="3">
        <v>106.75</v>
      </c>
      <c r="J85" s="3">
        <v>137.36000000000001</v>
      </c>
    </row>
    <row r="86" spans="1:10" x14ac:dyDescent="0.3">
      <c r="A86" s="1">
        <v>507151</v>
      </c>
      <c r="B86" t="s">
        <v>120</v>
      </c>
      <c r="C86" t="s">
        <v>103</v>
      </c>
      <c r="D86" s="2">
        <v>37443</v>
      </c>
      <c r="E86" t="s">
        <v>68</v>
      </c>
      <c r="F86">
        <v>23</v>
      </c>
      <c r="G86">
        <v>6</v>
      </c>
      <c r="H86">
        <v>17</v>
      </c>
      <c r="I86" s="3">
        <v>193.33</v>
      </c>
      <c r="J86" s="3">
        <v>204.1</v>
      </c>
    </row>
    <row r="87" spans="1:10" x14ac:dyDescent="0.3">
      <c r="A87" s="1">
        <v>507156</v>
      </c>
      <c r="B87" t="s">
        <v>215</v>
      </c>
      <c r="C87" t="s">
        <v>186</v>
      </c>
      <c r="D87" s="2">
        <v>37329</v>
      </c>
      <c r="E87" t="s">
        <v>216</v>
      </c>
      <c r="F87">
        <v>23</v>
      </c>
      <c r="G87">
        <v>2</v>
      </c>
      <c r="H87">
        <v>21</v>
      </c>
      <c r="I87" s="3">
        <v>104.61</v>
      </c>
      <c r="J87" s="3">
        <v>136.94</v>
      </c>
    </row>
    <row r="88" spans="1:10" x14ac:dyDescent="0.3">
      <c r="A88" s="1">
        <v>507132</v>
      </c>
      <c r="B88" t="s">
        <v>232</v>
      </c>
      <c r="C88" t="s">
        <v>233</v>
      </c>
      <c r="D88" s="2">
        <v>37384</v>
      </c>
      <c r="E88" t="s">
        <v>234</v>
      </c>
      <c r="F88">
        <v>22</v>
      </c>
      <c r="G88">
        <v>2</v>
      </c>
      <c r="H88">
        <v>20</v>
      </c>
      <c r="I88" s="3">
        <v>67.819999999999993</v>
      </c>
      <c r="J88" s="3">
        <v>88.54</v>
      </c>
    </row>
    <row r="89" spans="1:10" x14ac:dyDescent="0.3">
      <c r="A89" s="1">
        <v>507148</v>
      </c>
      <c r="B89" t="s">
        <v>247</v>
      </c>
      <c r="C89" t="s">
        <v>248</v>
      </c>
      <c r="D89" s="2">
        <v>37579</v>
      </c>
      <c r="E89" t="s">
        <v>249</v>
      </c>
      <c r="F89">
        <v>22</v>
      </c>
      <c r="G89">
        <v>4</v>
      </c>
      <c r="H89">
        <v>18</v>
      </c>
      <c r="I89" s="3">
        <v>106.84</v>
      </c>
      <c r="J89" s="3">
        <v>107.77</v>
      </c>
    </row>
    <row r="90" spans="1:10" x14ac:dyDescent="0.3">
      <c r="A90" s="1">
        <v>507154</v>
      </c>
      <c r="B90" t="s">
        <v>137</v>
      </c>
      <c r="C90" t="s">
        <v>103</v>
      </c>
      <c r="D90" s="2">
        <v>37571</v>
      </c>
      <c r="E90" t="s">
        <v>43</v>
      </c>
      <c r="F90">
        <v>21</v>
      </c>
      <c r="G90">
        <v>2</v>
      </c>
      <c r="H90">
        <v>19</v>
      </c>
      <c r="I90" s="3">
        <v>73.260000000000005</v>
      </c>
      <c r="J90" s="3">
        <v>80.31</v>
      </c>
    </row>
    <row r="91" spans="1:10" x14ac:dyDescent="0.3">
      <c r="A91" s="1">
        <v>507155</v>
      </c>
      <c r="B91" t="s">
        <v>190</v>
      </c>
      <c r="C91" t="s">
        <v>191</v>
      </c>
      <c r="D91" s="2">
        <v>37476</v>
      </c>
      <c r="E91" t="s">
        <v>43</v>
      </c>
      <c r="F91">
        <v>20</v>
      </c>
      <c r="G91">
        <v>2</v>
      </c>
      <c r="H91">
        <v>18</v>
      </c>
      <c r="I91" s="3">
        <v>23.95</v>
      </c>
      <c r="J91" s="3">
        <v>38.46</v>
      </c>
    </row>
    <row r="92" spans="1:10" x14ac:dyDescent="0.3">
      <c r="A92" s="1">
        <v>507108</v>
      </c>
      <c r="B92" t="s">
        <v>30</v>
      </c>
      <c r="C92" t="s">
        <v>31</v>
      </c>
      <c r="D92" s="2">
        <v>37355</v>
      </c>
      <c r="E92" t="s">
        <v>32</v>
      </c>
      <c r="F92">
        <v>19</v>
      </c>
      <c r="G92">
        <v>2</v>
      </c>
      <c r="H92">
        <v>17</v>
      </c>
      <c r="I92" s="3">
        <v>147</v>
      </c>
      <c r="J92" s="3">
        <v>166.37</v>
      </c>
    </row>
    <row r="93" spans="1:10" x14ac:dyDescent="0.3">
      <c r="A93" s="1">
        <v>507134</v>
      </c>
      <c r="B93" t="s">
        <v>217</v>
      </c>
      <c r="C93" t="s">
        <v>218</v>
      </c>
      <c r="D93" s="2">
        <v>37389</v>
      </c>
      <c r="E93" t="s">
        <v>219</v>
      </c>
      <c r="F93">
        <v>19</v>
      </c>
      <c r="G93">
        <v>2</v>
      </c>
      <c r="H93">
        <v>17</v>
      </c>
      <c r="I93" s="3">
        <v>163.55000000000001</v>
      </c>
      <c r="J93" s="3">
        <v>166.63</v>
      </c>
    </row>
    <row r="94" spans="1:10" x14ac:dyDescent="0.3">
      <c r="A94" s="1">
        <v>507145</v>
      </c>
      <c r="B94" t="s">
        <v>116</v>
      </c>
      <c r="C94" t="s">
        <v>86</v>
      </c>
      <c r="D94" s="2">
        <v>37512</v>
      </c>
      <c r="E94" t="s">
        <v>46</v>
      </c>
      <c r="F94">
        <v>19</v>
      </c>
      <c r="G94">
        <v>6</v>
      </c>
      <c r="H94">
        <v>13</v>
      </c>
      <c r="I94" s="3">
        <v>181.4</v>
      </c>
      <c r="J94" s="3">
        <v>121.66</v>
      </c>
    </row>
    <row r="95" spans="1:10" x14ac:dyDescent="0.3">
      <c r="A95" s="1">
        <v>507130</v>
      </c>
      <c r="B95" t="s">
        <v>193</v>
      </c>
      <c r="C95" t="s">
        <v>194</v>
      </c>
      <c r="D95" s="2">
        <v>37443</v>
      </c>
      <c r="E95" t="s">
        <v>21</v>
      </c>
      <c r="F95">
        <v>18</v>
      </c>
      <c r="G95">
        <v>0</v>
      </c>
      <c r="H95">
        <v>18</v>
      </c>
      <c r="I95" s="3">
        <v>119.01</v>
      </c>
      <c r="J95" s="3">
        <v>161.63</v>
      </c>
    </row>
    <row r="96" spans="1:10" x14ac:dyDescent="0.3">
      <c r="A96" s="1">
        <v>507112</v>
      </c>
      <c r="B96" t="s">
        <v>62</v>
      </c>
      <c r="C96" t="s">
        <v>63</v>
      </c>
      <c r="D96" s="2">
        <v>37319</v>
      </c>
      <c r="E96" t="s">
        <v>9</v>
      </c>
      <c r="F96">
        <v>14</v>
      </c>
      <c r="G96">
        <v>2</v>
      </c>
      <c r="H96">
        <v>12</v>
      </c>
      <c r="I96" s="3">
        <v>80.14</v>
      </c>
      <c r="J96" s="3">
        <v>83.12</v>
      </c>
    </row>
    <row r="97" spans="1:10" x14ac:dyDescent="0.3">
      <c r="A97" s="1">
        <v>507141</v>
      </c>
      <c r="B97" t="s">
        <v>55</v>
      </c>
      <c r="C97" t="s">
        <v>56</v>
      </c>
      <c r="D97" s="2">
        <v>37511</v>
      </c>
      <c r="E97" t="s">
        <v>46</v>
      </c>
      <c r="F97">
        <v>14</v>
      </c>
      <c r="G97">
        <v>6</v>
      </c>
      <c r="H97">
        <v>8</v>
      </c>
      <c r="I97" s="3">
        <v>143.15</v>
      </c>
      <c r="J97" s="3">
        <v>141.38999999999999</v>
      </c>
    </row>
    <row r="98" spans="1:10" x14ac:dyDescent="0.3">
      <c r="A98" s="1">
        <v>507107</v>
      </c>
      <c r="B98" t="s">
        <v>22</v>
      </c>
      <c r="C98" t="s">
        <v>23</v>
      </c>
      <c r="D98" s="2">
        <v>37581</v>
      </c>
      <c r="E98" t="s">
        <v>24</v>
      </c>
      <c r="F98">
        <v>10</v>
      </c>
      <c r="G98">
        <v>0</v>
      </c>
      <c r="H98">
        <v>10</v>
      </c>
      <c r="I98" s="3">
        <v>112.18</v>
      </c>
      <c r="J98" s="3">
        <v>127.95</v>
      </c>
    </row>
    <row r="99" spans="1:10" x14ac:dyDescent="0.3">
      <c r="A99" s="1">
        <v>507152</v>
      </c>
      <c r="B99" t="s">
        <v>94</v>
      </c>
      <c r="C99" t="s">
        <v>78</v>
      </c>
      <c r="D99" s="2">
        <v>37499</v>
      </c>
      <c r="E99" t="s">
        <v>43</v>
      </c>
      <c r="F99">
        <v>10</v>
      </c>
      <c r="G99">
        <v>0</v>
      </c>
      <c r="H99">
        <v>10</v>
      </c>
      <c r="J99" s="3">
        <v>133.47999999999999</v>
      </c>
    </row>
    <row r="100" spans="1:10" x14ac:dyDescent="0.3">
      <c r="A100" s="1">
        <v>507135</v>
      </c>
      <c r="B100" t="s">
        <v>220</v>
      </c>
      <c r="C100" t="s">
        <v>221</v>
      </c>
      <c r="D100" s="2">
        <v>37594</v>
      </c>
      <c r="E100" t="s">
        <v>119</v>
      </c>
      <c r="F100">
        <v>9</v>
      </c>
      <c r="G100">
        <v>2</v>
      </c>
      <c r="H100">
        <v>7</v>
      </c>
      <c r="I100" s="3">
        <v>138.08000000000001</v>
      </c>
      <c r="J100" s="3">
        <v>115.16</v>
      </c>
    </row>
    <row r="101" spans="1:10" x14ac:dyDescent="0.3">
      <c r="A101" s="1">
        <v>507121</v>
      </c>
      <c r="B101" t="s">
        <v>135</v>
      </c>
      <c r="C101" t="s">
        <v>136</v>
      </c>
      <c r="D101" s="2">
        <v>37426</v>
      </c>
      <c r="E101" t="s">
        <v>61</v>
      </c>
      <c r="F101">
        <v>8</v>
      </c>
      <c r="G101">
        <v>4</v>
      </c>
      <c r="H101">
        <v>4</v>
      </c>
      <c r="I101" s="3">
        <v>157.54</v>
      </c>
      <c r="J101" s="3">
        <v>238.86</v>
      </c>
    </row>
    <row r="102" spans="1:10" x14ac:dyDescent="0.3">
      <c r="A102" s="1">
        <v>507127</v>
      </c>
      <c r="B102" t="s">
        <v>179</v>
      </c>
      <c r="C102" t="s">
        <v>184</v>
      </c>
      <c r="D102" s="2">
        <v>37377</v>
      </c>
      <c r="E102" t="s">
        <v>12</v>
      </c>
      <c r="F102">
        <v>7</v>
      </c>
      <c r="G102">
        <v>0</v>
      </c>
      <c r="H102">
        <v>7</v>
      </c>
      <c r="J102" s="3">
        <v>191.04</v>
      </c>
    </row>
    <row r="103" spans="1:10" x14ac:dyDescent="0.3">
      <c r="A103" s="1">
        <v>507161</v>
      </c>
      <c r="B103" t="s">
        <v>157</v>
      </c>
      <c r="C103" t="s">
        <v>158</v>
      </c>
      <c r="D103" s="2">
        <v>37546</v>
      </c>
      <c r="E103" t="s">
        <v>32</v>
      </c>
      <c r="F103">
        <v>7</v>
      </c>
      <c r="G103">
        <v>0</v>
      </c>
      <c r="H103">
        <v>7</v>
      </c>
      <c r="I103" s="3">
        <v>296.97000000000003</v>
      </c>
      <c r="J103" s="3">
        <v>289.64</v>
      </c>
    </row>
    <row r="104" spans="1:10" x14ac:dyDescent="0.3">
      <c r="A104" s="1">
        <v>507143</v>
      </c>
      <c r="B104" t="s">
        <v>82</v>
      </c>
      <c r="C104" t="s">
        <v>84</v>
      </c>
      <c r="D104" s="2">
        <v>37538</v>
      </c>
      <c r="E104" t="s">
        <v>66</v>
      </c>
      <c r="F104">
        <v>6</v>
      </c>
      <c r="G104">
        <v>0</v>
      </c>
      <c r="H104">
        <v>6</v>
      </c>
      <c r="I104" s="3">
        <v>159.91999999999999</v>
      </c>
      <c r="J104" s="3">
        <v>122.84</v>
      </c>
    </row>
    <row r="105" spans="1:10" x14ac:dyDescent="0.3">
      <c r="A105" s="1">
        <v>507153</v>
      </c>
      <c r="B105" t="s">
        <v>108</v>
      </c>
      <c r="C105" t="s">
        <v>109</v>
      </c>
      <c r="D105" s="2">
        <v>37480</v>
      </c>
      <c r="E105" t="s">
        <v>43</v>
      </c>
      <c r="F105">
        <v>3</v>
      </c>
      <c r="G105">
        <v>0</v>
      </c>
      <c r="H105">
        <v>3</v>
      </c>
      <c r="I105" s="3">
        <v>94.67</v>
      </c>
    </row>
    <row r="106" spans="1:10" x14ac:dyDescent="0.3">
      <c r="A106" s="1">
        <v>507111</v>
      </c>
      <c r="B106" t="s">
        <v>50</v>
      </c>
      <c r="C106" t="s">
        <v>52</v>
      </c>
      <c r="D106" s="2">
        <v>37439</v>
      </c>
      <c r="E106" t="s">
        <v>12</v>
      </c>
      <c r="F106">
        <v>0</v>
      </c>
      <c r="G106">
        <v>0</v>
      </c>
      <c r="H106">
        <v>0</v>
      </c>
    </row>
    <row r="107" spans="1:10" x14ac:dyDescent="0.3">
      <c r="A107" s="1">
        <v>507120</v>
      </c>
      <c r="B107" t="s">
        <v>133</v>
      </c>
      <c r="C107" t="s">
        <v>134</v>
      </c>
      <c r="D107" s="2">
        <v>37441</v>
      </c>
      <c r="E107" t="s">
        <v>68</v>
      </c>
      <c r="F107">
        <v>0</v>
      </c>
      <c r="G107">
        <v>0</v>
      </c>
      <c r="H107">
        <v>0</v>
      </c>
    </row>
    <row r="108" spans="1:10" x14ac:dyDescent="0.3">
      <c r="A108" s="1">
        <v>507125</v>
      </c>
      <c r="B108" t="s">
        <v>169</v>
      </c>
      <c r="C108" t="s">
        <v>170</v>
      </c>
      <c r="D108" s="2">
        <v>37529</v>
      </c>
      <c r="E108" t="s">
        <v>9</v>
      </c>
      <c r="F108">
        <v>0</v>
      </c>
      <c r="G108">
        <v>0</v>
      </c>
      <c r="H108">
        <v>0</v>
      </c>
    </row>
    <row r="109" spans="1:10" x14ac:dyDescent="0.3">
      <c r="A109" s="1">
        <v>507136</v>
      </c>
      <c r="B109" t="s">
        <v>222</v>
      </c>
      <c r="C109" t="s">
        <v>223</v>
      </c>
      <c r="D109" s="2">
        <v>37345</v>
      </c>
      <c r="E109" t="s">
        <v>12</v>
      </c>
      <c r="F109">
        <v>0</v>
      </c>
      <c r="G109">
        <v>0</v>
      </c>
      <c r="H109">
        <v>0</v>
      </c>
    </row>
    <row r="110" spans="1:10" x14ac:dyDescent="0.3">
      <c r="A110" s="1">
        <v>507138</v>
      </c>
      <c r="B110" t="s">
        <v>245</v>
      </c>
      <c r="C110" t="s">
        <v>246</v>
      </c>
      <c r="D110" s="2">
        <v>37318</v>
      </c>
      <c r="E110" t="s">
        <v>49</v>
      </c>
      <c r="F110">
        <v>0</v>
      </c>
      <c r="G110">
        <v>0</v>
      </c>
      <c r="H110">
        <v>0</v>
      </c>
    </row>
    <row r="111" spans="1:10" x14ac:dyDescent="0.3">
      <c r="A111" s="1">
        <v>507142</v>
      </c>
      <c r="B111" t="s">
        <v>67</v>
      </c>
      <c r="C111" t="s">
        <v>34</v>
      </c>
      <c r="D111" s="2">
        <v>37510</v>
      </c>
      <c r="E111" t="s">
        <v>68</v>
      </c>
      <c r="F111">
        <v>0</v>
      </c>
      <c r="G111">
        <v>0</v>
      </c>
      <c r="H111">
        <v>0</v>
      </c>
    </row>
    <row r="112" spans="1:10" x14ac:dyDescent="0.3">
      <c r="A112" s="1">
        <v>507144</v>
      </c>
      <c r="B112" t="s">
        <v>85</v>
      </c>
      <c r="C112" t="s">
        <v>86</v>
      </c>
      <c r="D112" s="2">
        <v>37621</v>
      </c>
      <c r="E112" t="s">
        <v>12</v>
      </c>
      <c r="F112">
        <v>0</v>
      </c>
      <c r="G112">
        <v>0</v>
      </c>
      <c r="H112">
        <v>0</v>
      </c>
    </row>
    <row r="113" spans="1:8" x14ac:dyDescent="0.3">
      <c r="A113" s="1">
        <v>507147</v>
      </c>
      <c r="B113" t="s">
        <v>192</v>
      </c>
      <c r="C113" t="s">
        <v>26</v>
      </c>
      <c r="D113" s="2">
        <v>37434</v>
      </c>
      <c r="E113" t="s">
        <v>130</v>
      </c>
      <c r="F113">
        <v>0</v>
      </c>
      <c r="G113">
        <v>0</v>
      </c>
      <c r="H113">
        <v>0</v>
      </c>
    </row>
    <row r="114" spans="1:8" x14ac:dyDescent="0.3">
      <c r="A114" s="1">
        <v>507157</v>
      </c>
      <c r="B114" t="s">
        <v>242</v>
      </c>
      <c r="C114" t="s">
        <v>191</v>
      </c>
      <c r="D114" s="2">
        <v>37420</v>
      </c>
      <c r="E114" t="s">
        <v>119</v>
      </c>
      <c r="F114">
        <v>0</v>
      </c>
      <c r="G114">
        <v>0</v>
      </c>
      <c r="H114">
        <v>0</v>
      </c>
    </row>
    <row r="115" spans="1:8" x14ac:dyDescent="0.3">
      <c r="A115" s="1">
        <v>507162</v>
      </c>
      <c r="B115" t="s">
        <v>16</v>
      </c>
      <c r="C115" t="s">
        <v>17</v>
      </c>
      <c r="D115" s="2">
        <v>37495</v>
      </c>
      <c r="E115" t="s">
        <v>18</v>
      </c>
      <c r="F115">
        <v>0</v>
      </c>
      <c r="G115">
        <v>0</v>
      </c>
      <c r="H115">
        <v>0</v>
      </c>
    </row>
    <row r="116" spans="1:8" x14ac:dyDescent="0.3">
      <c r="A116" s="1">
        <v>507165</v>
      </c>
      <c r="B116" t="s">
        <v>114</v>
      </c>
      <c r="C116" t="s">
        <v>20</v>
      </c>
      <c r="D116" s="2">
        <v>37514</v>
      </c>
      <c r="E116" t="s">
        <v>115</v>
      </c>
      <c r="F116">
        <v>0</v>
      </c>
      <c r="G116">
        <v>0</v>
      </c>
      <c r="H116">
        <v>0</v>
      </c>
    </row>
    <row r="117" spans="1:8" x14ac:dyDescent="0.3">
      <c r="A117" s="1">
        <v>507166</v>
      </c>
      <c r="B117" t="s">
        <v>25</v>
      </c>
      <c r="C117" t="s">
        <v>26</v>
      </c>
      <c r="D117" s="2">
        <v>37420</v>
      </c>
      <c r="E117" t="s">
        <v>27</v>
      </c>
      <c r="F117">
        <v>0</v>
      </c>
      <c r="G117">
        <v>0</v>
      </c>
      <c r="H117">
        <v>0</v>
      </c>
    </row>
    <row r="118" spans="1:8" x14ac:dyDescent="0.3">
      <c r="A118" s="1">
        <v>507167</v>
      </c>
      <c r="B118" t="s">
        <v>102</v>
      </c>
      <c r="C118" t="s">
        <v>103</v>
      </c>
      <c r="D118" s="2">
        <v>37359</v>
      </c>
      <c r="E118" t="s">
        <v>104</v>
      </c>
      <c r="F118">
        <v>0</v>
      </c>
      <c r="G118">
        <v>0</v>
      </c>
      <c r="H118">
        <v>0</v>
      </c>
    </row>
  </sheetData>
  <sortState xmlns:xlrd2="http://schemas.microsoft.com/office/spreadsheetml/2017/richdata2" ref="A62:J118">
    <sortCondition descending="1" ref="F62:F118"/>
    <sortCondition ref="A62:A118"/>
  </sortState>
  <hyperlinks>
    <hyperlink ref="A4" r:id="rId1" display="https://www.fis-ski.com/DB/general/athlete-biography.html?sectorcode=AL&amp;listid=284&amp;competitorid=228310&amp;type=fispoints" xr:uid="{00000000-0004-0000-0000-000000000000}"/>
    <hyperlink ref="A80" r:id="rId2" display="https://www.fis-ski.com/DB/general/athlete-biography.html?sectorcode=AL&amp;listid=284&amp;competitorid=228265&amp;type=fispoints" xr:uid="{00000000-0004-0000-0000-000001000000}"/>
    <hyperlink ref="A72" r:id="rId3" display="https://www.fis-ski.com/DB/general/athlete-biography.html?sectorcode=AL&amp;listid=284&amp;competitorid=228266&amp;type=fispoints" xr:uid="{00000000-0004-0000-0000-000002000000}"/>
    <hyperlink ref="A115" r:id="rId4" display="https://www.fis-ski.com/DB/general/athlete-biography.html?sectorcode=AL&amp;listid=284&amp;competitorid=229494&amp;type=fispoints" xr:uid="{00000000-0004-0000-0000-000003000000}"/>
    <hyperlink ref="A62" r:id="rId5" display="https://www.fis-ski.com/DB/general/athlete-biography.html?sectorcode=AL&amp;listid=284&amp;competitorid=229069&amp;type=fispoints" xr:uid="{00000000-0004-0000-0000-000004000000}"/>
    <hyperlink ref="A98" r:id="rId6" display="https://www.fis-ski.com/DB/general/athlete-biography.html?sectorcode=AL&amp;listid=284&amp;competitorid=228231&amp;type=fispoints" xr:uid="{00000000-0004-0000-0000-000005000000}"/>
    <hyperlink ref="A117" r:id="rId7" display="https://www.fis-ski.com/DB/general/athlete-biography.html?sectorcode=AL&amp;listid=284&amp;competitorid=234069&amp;type=fispoints" xr:uid="{00000000-0004-0000-0000-000006000000}"/>
    <hyperlink ref="A28" r:id="rId8" display="https://www.fis-ski.com/DB/general/athlete-biography.html?sectorcode=AL&amp;listid=284&amp;competitorid=229093&amp;type=fispoints" xr:uid="{00000000-0004-0000-0000-000007000000}"/>
    <hyperlink ref="A92" r:id="rId9" display="https://www.fis-ski.com/DB/general/athlete-biography.html?sectorcode=AL&amp;listid=284&amp;competitorid=228232&amp;type=fispoints" xr:uid="{00000000-0004-0000-0000-000008000000}"/>
    <hyperlink ref="A69" r:id="rId10" display="https://www.fis-ski.com/DB/general/athlete-biography.html?sectorcode=AL&amp;listid=284&amp;competitorid=228233&amp;type=fispoints" xr:uid="{00000000-0004-0000-0000-000009000000}"/>
    <hyperlink ref="A14" r:id="rId11" display="https://www.fis-ski.com/DB/general/athlete-biography.html?sectorcode=AL&amp;listid=284&amp;competitorid=230442&amp;type=fispoints" xr:uid="{00000000-0004-0000-0000-00000A000000}"/>
    <hyperlink ref="A48" r:id="rId12" display="https://www.fis-ski.com/DB/general/athlete-biography.html?sectorcode=AL&amp;listid=284&amp;competitorid=228277&amp;type=fispoints" xr:uid="{00000000-0004-0000-0000-00000B000000}"/>
    <hyperlink ref="A56" r:id="rId13" display="https://www.fis-ski.com/DB/general/athlete-biography.html?sectorcode=AL&amp;listid=284&amp;competitorid=228929&amp;type=fispoints" xr:uid="{00000000-0004-0000-0000-00000C000000}"/>
    <hyperlink ref="A54" r:id="rId14" display="https://www.fis-ski.com/DB/general/athlete-biography.html?sectorcode=AL&amp;listid=284&amp;competitorid=228344&amp;type=fispoints" xr:uid="{00000000-0004-0000-0000-00000D000000}"/>
    <hyperlink ref="A49" r:id="rId15" display="https://www.fis-ski.com/DB/general/athlete-biography.html?sectorcode=AL&amp;listid=284&amp;competitorid=228278&amp;type=fispoints" xr:uid="{00000000-0004-0000-0000-00000E000000}"/>
    <hyperlink ref="A106" r:id="rId16" display="https://www.fis-ski.com/DB/general/athlete-biography.html?sectorcode=AL&amp;listid=284&amp;competitorid=228235&amp;type=fispoints" xr:uid="{00000000-0004-0000-0000-00000F000000}"/>
    <hyperlink ref="A41" r:id="rId17" display="https://www.fis-ski.com/DB/general/athlete-biography.html?sectorcode=AL&amp;listid=284&amp;competitorid=228279&amp;type=fispoints" xr:uid="{00000000-0004-0000-0000-000010000000}"/>
    <hyperlink ref="A97" r:id="rId18" display="https://www.fis-ski.com/DB/general/athlete-biography.html?sectorcode=AL&amp;listid=284&amp;competitorid=228351&amp;type=fispoints" xr:uid="{00000000-0004-0000-0000-000011000000}"/>
    <hyperlink ref="A29" r:id="rId19" display="https://www.fis-ski.com/DB/general/athlete-biography.html?sectorcode=AL&amp;listid=284&amp;competitorid=228345&amp;type=fispoints" xr:uid="{00000000-0004-0000-0000-000012000000}"/>
    <hyperlink ref="A81" r:id="rId20" display="https://www.fis-ski.com/DB/general/athlete-biography.html?sectorcode=AL&amp;listid=284&amp;competitorid=231313&amp;type=fispoints" xr:uid="{00000000-0004-0000-0000-000013000000}"/>
    <hyperlink ref="A96" r:id="rId21" display="https://www.fis-ski.com/DB/general/athlete-biography.html?sectorcode=AL&amp;listid=284&amp;competitorid=228236&amp;type=fispoints" xr:uid="{00000000-0004-0000-0000-000014000000}"/>
    <hyperlink ref="A33" r:id="rId22" display="https://www.fis-ski.com/DB/general/athlete-biography.html?sectorcode=AL&amp;listid=284&amp;competitorid=228280&amp;type=fispoints" xr:uid="{00000000-0004-0000-0000-000015000000}"/>
    <hyperlink ref="A111" r:id="rId23" display="https://www.fis-ski.com/DB/general/athlete-biography.html?sectorcode=AL&amp;listid=284&amp;competitorid=228352&amp;type=fispoints" xr:uid="{00000000-0004-0000-0000-000016000000}"/>
    <hyperlink ref="A64" r:id="rId24" display="https://www.fis-ski.com/DB/general/athlete-biography.html?sectorcode=AL&amp;listid=284&amp;competitorid=228237&amp;type=fispoints" xr:uid="{00000000-0004-0000-0000-000017000000}"/>
    <hyperlink ref="A73" r:id="rId25" display="https://www.fis-ski.com/DB/general/athlete-biography.html?sectorcode=AL&amp;listid=284&amp;competitorid=228238&amp;type=fispoints" xr:uid="{00000000-0004-0000-0000-000018000000}"/>
    <hyperlink ref="A26" r:id="rId26" display="https://www.fis-ski.com/DB/general/athlete-biography.html?sectorcode=AL&amp;listid=284&amp;competitorid=228281&amp;type=fispoints" xr:uid="{00000000-0004-0000-0000-000019000000}"/>
    <hyperlink ref="A75" r:id="rId27" display="https://www.fis-ski.com/DB/general/athlete-biography.html?sectorcode=AL&amp;listid=284&amp;competitorid=228239&amp;type=fispoints" xr:uid="{00000000-0004-0000-0000-00001A000000}"/>
    <hyperlink ref="A46" r:id="rId28" display="https://www.fis-ski.com/DB/general/athlete-biography.html?sectorcode=AL&amp;listid=284&amp;competitorid=228928&amp;type=fispoints" xr:uid="{00000000-0004-0000-0000-00001B000000}"/>
    <hyperlink ref="A34" r:id="rId29" display="https://www.fis-ski.com/DB/general/athlete-biography.html?sectorcode=AL&amp;listid=284&amp;competitorid=228282&amp;type=fispoints" xr:uid="{00000000-0004-0000-0000-00001C000000}"/>
    <hyperlink ref="A104" r:id="rId30" display="https://www.fis-ski.com/DB/general/athlete-biography.html?sectorcode=AL&amp;listid=284&amp;competitorid=228353&amp;type=fispoints" xr:uid="{00000000-0004-0000-0000-00001D000000}"/>
    <hyperlink ref="A112" r:id="rId31" display="https://www.fis-ski.com/DB/general/athlete-biography.html?sectorcode=AL&amp;listid=284&amp;competitorid=228354&amp;type=fispoints" xr:uid="{00000000-0004-0000-0000-00001E000000}"/>
    <hyperlink ref="A9" r:id="rId32" display="https://www.fis-ski.com/DB/general/athlete-biography.html?sectorcode=AL&amp;listid=284&amp;competitorid=228283&amp;type=fispoints" xr:uid="{00000000-0004-0000-0000-00001F000000}"/>
    <hyperlink ref="A77" r:id="rId33" display="https://www.fis-ski.com/DB/general/athlete-biography.html?sectorcode=AL&amp;listid=284&amp;competitorid=228240&amp;type=fispoints" xr:uid="{00000000-0004-0000-0000-000020000000}"/>
    <hyperlink ref="A50" r:id="rId34" display="https://www.fis-ski.com/DB/general/athlete-biography.html?sectorcode=AL&amp;listid=284&amp;competitorid=228284&amp;type=fispoints" xr:uid="{00000000-0004-0000-0000-000021000000}"/>
    <hyperlink ref="A99" r:id="rId35" display="https://www.fis-ski.com/DB/general/athlete-biography.html?sectorcode=AL&amp;listid=284&amp;competitorid=228930&amp;type=fispoints" xr:uid="{00000000-0004-0000-0000-000022000000}"/>
    <hyperlink ref="A12" r:id="rId36" display="https://www.fis-ski.com/DB/general/athlete-biography.html?sectorcode=AL&amp;listid=284&amp;competitorid=228285&amp;type=fispoints" xr:uid="{00000000-0004-0000-0000-000023000000}"/>
    <hyperlink ref="A37" r:id="rId37" display="https://www.fis-ski.com/DB/general/athlete-biography.html?sectorcode=AL&amp;listid=284&amp;competitorid=228346&amp;type=fispoints" xr:uid="{00000000-0004-0000-0000-000024000000}"/>
    <hyperlink ref="A36" r:id="rId38" display="https://www.fis-ski.com/DB/general/athlete-biography.html?sectorcode=AL&amp;listid=284&amp;competitorid=228286&amp;type=fispoints" xr:uid="{00000000-0004-0000-0000-000025000000}"/>
    <hyperlink ref="A118" r:id="rId39" display="https://www.fis-ski.com/DB/general/athlete-biography.html?sectorcode=AL&amp;listid=284&amp;competitorid=235163&amp;type=fispoints" xr:uid="{00000000-0004-0000-0000-000026000000}"/>
    <hyperlink ref="A82" r:id="rId40" display="https://www.fis-ski.com/DB/general/athlete-biography.html?sectorcode=AL&amp;listid=284&amp;competitorid=228241&amp;type=fispoints" xr:uid="{00000000-0004-0000-0000-000027000000}"/>
    <hyperlink ref="A42" r:id="rId41" display="https://www.fis-ski.com/DB/general/athlete-biography.html?sectorcode=AL&amp;listid=284&amp;competitorid=228287&amp;type=fispoints" xr:uid="{00000000-0004-0000-0000-000028000000}"/>
    <hyperlink ref="A105" r:id="rId42" display="https://www.fis-ski.com/DB/general/athlete-biography.html?sectorcode=AL&amp;listid=284&amp;competitorid=228931&amp;type=fispoints" xr:uid="{00000000-0004-0000-0000-000029000000}"/>
    <hyperlink ref="A7" r:id="rId43" display="https://www.fis-ski.com/DB/general/athlete-biography.html?sectorcode=AL&amp;listid=284&amp;competitorid=228347&amp;type=fispoints" xr:uid="{00000000-0004-0000-0000-00002A000000}"/>
    <hyperlink ref="A70" r:id="rId44" display="https://www.fis-ski.com/DB/general/athlete-biography.html?sectorcode=AL&amp;listid=284&amp;competitorid=228242&amp;type=fispoints" xr:uid="{00000000-0004-0000-0000-00002B000000}"/>
    <hyperlink ref="A116" r:id="rId45" display="https://www.fis-ski.com/DB/general/athlete-biography.html?sectorcode=AL&amp;listid=284&amp;competitorid=233465&amp;type=fispoints" xr:uid="{00000000-0004-0000-0000-00002C000000}"/>
    <hyperlink ref="A94" r:id="rId46" display="https://www.fis-ski.com/DB/general/athlete-biography.html?sectorcode=AL&amp;listid=284&amp;competitorid=228355&amp;type=fispoints" xr:uid="{00000000-0004-0000-0000-00002D000000}"/>
    <hyperlink ref="A78" r:id="rId47" display="https://www.fis-ski.com/DB/general/athlete-biography.html?sectorcode=AL&amp;listid=284&amp;competitorid=228243&amp;type=fispoints" xr:uid="{00000000-0004-0000-0000-00002E000000}"/>
    <hyperlink ref="A86" r:id="rId48" display="https://www.fis-ski.com/DB/general/athlete-biography.html?sectorcode=AL&amp;listid=284&amp;competitorid=228726&amp;type=fispoints" xr:uid="{00000000-0004-0000-0000-00002F000000}"/>
    <hyperlink ref="A19" r:id="rId49" display="https://www.fis-ski.com/DB/general/athlete-biography.html?sectorcode=AL&amp;listid=284&amp;competitorid=228288&amp;type=fispoints" xr:uid="{00000000-0004-0000-0000-000030000000}"/>
    <hyperlink ref="A2" r:id="rId50" display="https://www.fis-ski.com/DB/general/athlete-biography.html?sectorcode=AL&amp;listid=284&amp;competitorid=228289&amp;type=fispoints" xr:uid="{00000000-0004-0000-0000-000031000000}"/>
    <hyperlink ref="A23" r:id="rId51" display="https://www.fis-ski.com/DB/general/athlete-biography.html?sectorcode=AL&amp;listid=284&amp;competitorid=228348&amp;type=fispoints" xr:uid="{00000000-0004-0000-0000-000032000000}"/>
    <hyperlink ref="A10" r:id="rId52" display="https://www.fis-ski.com/DB/general/athlete-biography.html?sectorcode=AL&amp;listid=284&amp;competitorid=228290&amp;type=fispoints" xr:uid="{00000000-0004-0000-0000-000033000000}"/>
    <hyperlink ref="A30" r:id="rId53" display="https://www.fis-ski.com/DB/general/athlete-biography.html?sectorcode=AL&amp;listid=284&amp;competitorid=228291&amp;type=fispoints" xr:uid="{00000000-0004-0000-0000-000034000000}"/>
    <hyperlink ref="A107" r:id="rId54" display="https://www.fis-ski.com/DB/general/athlete-biography.html?sectorcode=AL&amp;listid=284&amp;competitorid=228244&amp;type=fispoints" xr:uid="{00000000-0004-0000-0000-000035000000}"/>
    <hyperlink ref="A101" r:id="rId55" display="https://www.fis-ski.com/DB/general/athlete-biography.html?sectorcode=AL&amp;listid=284&amp;competitorid=228245&amp;type=fispoints" xr:uid="{00000000-0004-0000-0000-000036000000}"/>
    <hyperlink ref="A90" r:id="rId56" display="https://www.fis-ski.com/DB/general/athlete-biography.html?sectorcode=AL&amp;listid=284&amp;competitorid=228932&amp;type=fispoints" xr:uid="{00000000-0004-0000-0000-000037000000}"/>
    <hyperlink ref="A13" r:id="rId57" display="https://www.fis-ski.com/DB/general/athlete-biography.html?sectorcode=AL&amp;listid=284&amp;competitorid=228293&amp;type=fispoints" xr:uid="{00000000-0004-0000-0000-000038000000}"/>
    <hyperlink ref="A51" r:id="rId58" display="https://www.fis-ski.com/DB/general/athlete-biography.html?sectorcode=AL&amp;listid=284&amp;competitorid=228292&amp;type=fispoints" xr:uid="{00000000-0004-0000-0000-000039000000}"/>
    <hyperlink ref="A83" r:id="rId59" display="https://www.fis-ski.com/DB/general/athlete-biography.html?sectorcode=AL&amp;listid=284&amp;competitorid=228246&amp;type=fispoints" xr:uid="{00000000-0004-0000-0000-00003A000000}"/>
    <hyperlink ref="A25" r:id="rId60" display="https://www.fis-ski.com/DB/general/athlete-biography.html?sectorcode=AL&amp;listid=284&amp;competitorid=228946&amp;type=fispoints" xr:uid="{00000000-0004-0000-0000-00003B000000}"/>
    <hyperlink ref="A67" r:id="rId61" display="https://www.fis-ski.com/DB/general/athlete-biography.html?sectorcode=AL&amp;listid=284&amp;competitorid=228356&amp;type=fispoints" xr:uid="{00000000-0004-0000-0000-00003C000000}"/>
    <hyperlink ref="A6" r:id="rId62" display="https://www.fis-ski.com/DB/general/athlete-biography.html?sectorcode=AL&amp;listid=284&amp;competitorid=228294&amp;type=fispoints" xr:uid="{00000000-0004-0000-0000-00003D000000}"/>
    <hyperlink ref="A71" r:id="rId63" display="https://www.fis-ski.com/DB/general/athlete-biography.html?sectorcode=AL&amp;listid=284&amp;competitorid=228247&amp;type=fispoints" xr:uid="{00000000-0004-0000-0000-00003E000000}"/>
    <hyperlink ref="A35" r:id="rId64" display="https://www.fis-ski.com/DB/general/athlete-biography.html?sectorcode=AL&amp;listid=284&amp;competitorid=228295&amp;type=fispoints" xr:uid="{00000000-0004-0000-0000-00003F000000}"/>
    <hyperlink ref="A103" r:id="rId65" display="https://www.fis-ski.com/DB/general/athlete-biography.html?sectorcode=AL&amp;listid=284&amp;competitorid=229092&amp;type=fispoints" xr:uid="{00000000-0004-0000-0000-000040000000}"/>
    <hyperlink ref="A31" r:id="rId66" display="https://www.fis-ski.com/DB/general/athlete-biography.html?sectorcode=AL&amp;listid=284&amp;competitorid=228298&amp;type=fispoints" xr:uid="{00000000-0004-0000-0000-000041000000}"/>
    <hyperlink ref="A74" r:id="rId67" display="https://www.fis-ski.com/DB/general/athlete-biography.html?sectorcode=AL&amp;listid=284&amp;competitorid=228248&amp;type=fispoints" xr:uid="{00000000-0004-0000-0000-000042000000}"/>
    <hyperlink ref="A3" r:id="rId68" display="https://www.fis-ski.com/DB/general/athlete-biography.html?sectorcode=AL&amp;listid=284&amp;competitorid=228296&amp;type=fispoints" xr:uid="{00000000-0004-0000-0000-000043000000}"/>
    <hyperlink ref="A15" r:id="rId69" display="https://www.fis-ski.com/DB/general/athlete-biography.html?sectorcode=AL&amp;listid=284&amp;competitorid=228297&amp;type=fispoints" xr:uid="{00000000-0004-0000-0000-000044000000}"/>
    <hyperlink ref="A108" r:id="rId70" display="https://www.fis-ski.com/DB/general/athlete-biography.html?sectorcode=AL&amp;listid=284&amp;competitorid=228251&amp;type=fispoints" xr:uid="{00000000-0004-0000-0000-000045000000}"/>
    <hyperlink ref="A63" r:id="rId71" display="https://www.fis-ski.com/DB/general/athlete-biography.html?sectorcode=AL&amp;listid=284&amp;competitorid=228252&amp;type=fispoints" xr:uid="{00000000-0004-0000-0000-000046000000}"/>
    <hyperlink ref="A47" r:id="rId72" display="https://www.fis-ski.com/DB/general/athlete-biography.html?sectorcode=AL&amp;listid=284&amp;competitorid=235030&amp;type=fispoints" xr:uid="{00000000-0004-0000-0000-000047000000}"/>
    <hyperlink ref="A52" r:id="rId73" display="https://www.fis-ski.com/DB/general/athlete-biography.html?sectorcode=AL&amp;listid=284&amp;competitorid=228299&amp;type=fispoints" xr:uid="{00000000-0004-0000-0000-000048000000}"/>
    <hyperlink ref="A32" r:id="rId74" display="https://www.fis-ski.com/DB/general/athlete-biography.html?sectorcode=AL&amp;listid=284&amp;competitorid=228300&amp;type=fispoints" xr:uid="{00000000-0004-0000-0000-000049000000}"/>
    <hyperlink ref="A24" r:id="rId75" display="https://www.fis-ski.com/DB/general/athlete-biography.html?sectorcode=AL&amp;listid=284&amp;competitorid=228349&amp;type=fispoints" xr:uid="{00000000-0004-0000-0000-00004A000000}"/>
    <hyperlink ref="A39" r:id="rId76" display="https://www.fis-ski.com/DB/general/athlete-biography.html?sectorcode=AL&amp;listid=284&amp;competitorid=228927&amp;type=fispoints" xr:uid="{00000000-0004-0000-0000-00004B000000}"/>
    <hyperlink ref="A102" r:id="rId77" display="https://www.fis-ski.com/DB/general/athlete-biography.html?sectorcode=AL&amp;listid=284&amp;competitorid=228253&amp;type=fispoints" xr:uid="{00000000-0004-0000-0000-00004C000000}"/>
    <hyperlink ref="A68" r:id="rId78" display="https://www.fis-ski.com/DB/general/athlete-biography.html?sectorcode=AL&amp;listid=284&amp;competitorid=228254&amp;type=fispoints" xr:uid="{00000000-0004-0000-0000-00004D000000}"/>
    <hyperlink ref="A66" r:id="rId79" display="https://www.fis-ski.com/DB/general/athlete-biography.html?sectorcode=AL&amp;listid=284&amp;competitorid=228255&amp;type=fispoints" xr:uid="{00000000-0004-0000-0000-00004E000000}"/>
    <hyperlink ref="A91" r:id="rId80" display="https://www.fis-ski.com/DB/general/athlete-biography.html?sectorcode=AL&amp;listid=284&amp;competitorid=228933&amp;type=fispoints" xr:uid="{00000000-0004-0000-0000-00004F000000}"/>
    <hyperlink ref="A113" r:id="rId81" display="https://www.fis-ski.com/DB/general/athlete-biography.html?sectorcode=AL&amp;listid=284&amp;competitorid=228357&amp;type=fispoints" xr:uid="{00000000-0004-0000-0000-000050000000}"/>
    <hyperlink ref="A95" r:id="rId82" display="https://www.fis-ski.com/DB/general/athlete-biography.html?sectorcode=AL&amp;listid=284&amp;competitorid=228256&amp;type=fispoints" xr:uid="{00000000-0004-0000-0000-000051000000}"/>
    <hyperlink ref="A27" r:id="rId83" display="https://www.fis-ski.com/DB/general/athlete-biography.html?sectorcode=AL&amp;listid=284&amp;competitorid=228311&amp;type=fispoints" xr:uid="{00000000-0004-0000-0000-000052000000}"/>
    <hyperlink ref="A85" r:id="rId84" display="https://www.fis-ski.com/DB/general/athlete-biography.html?sectorcode=AL&amp;listid=284&amp;competitorid=228257&amp;type=fispoints" xr:uid="{00000000-0004-0000-0000-000053000000}"/>
    <hyperlink ref="A16" r:id="rId85" display="https://www.fis-ski.com/DB/general/athlete-biography.html?sectorcode=AL&amp;listid=284&amp;competitorid=228301&amp;type=fispoints" xr:uid="{00000000-0004-0000-0000-000054000000}"/>
    <hyperlink ref="A22" r:id="rId86" display="https://www.fis-ski.com/DB/general/athlete-biography.html?sectorcode=AL&amp;listid=284&amp;competitorid=229406&amp;type=fispoints" xr:uid="{00000000-0004-0000-0000-000055000000}"/>
    <hyperlink ref="A5" r:id="rId87" display="https://www.fis-ski.com/DB/general/athlete-biography.html?sectorcode=AL&amp;listid=284&amp;competitorid=228302&amp;type=fispoints" xr:uid="{00000000-0004-0000-0000-000056000000}"/>
    <hyperlink ref="A65" r:id="rId88" display="https://www.fis-ski.com/DB/general/athlete-biography.html?sectorcode=AL&amp;listid=284&amp;competitorid=228259&amp;type=fispoints" xr:uid="{00000000-0004-0000-0000-000057000000}"/>
    <hyperlink ref="A79" r:id="rId89" display="https://www.fis-ski.com/DB/general/athlete-biography.html?sectorcode=AL&amp;listid=284&amp;competitorid=228994&amp;type=fispoints" xr:uid="{00000000-0004-0000-0000-000058000000}"/>
    <hyperlink ref="A76" r:id="rId90" display="https://www.fis-ski.com/DB/general/athlete-biography.html?sectorcode=AL&amp;listid=284&amp;competitorid=228993&amp;type=fispoints" xr:uid="{00000000-0004-0000-0000-000059000000}"/>
    <hyperlink ref="A17" r:id="rId91" display="https://www.fis-ski.com/DB/general/athlete-biography.html?sectorcode=AL&amp;listid=284&amp;competitorid=228303&amp;type=fispoints" xr:uid="{00000000-0004-0000-0000-00005A000000}"/>
    <hyperlink ref="A53" r:id="rId92" display="https://www.fis-ski.com/DB/general/athlete-biography.html?sectorcode=AL&amp;listid=284&amp;competitorid=228304&amp;type=fispoints" xr:uid="{00000000-0004-0000-0000-00005B000000}"/>
    <hyperlink ref="A21" r:id="rId93" display="https://www.fis-ski.com/DB/general/athlete-biography.html?sectorcode=AL&amp;listid=284&amp;competitorid=228992&amp;type=fispoints" xr:uid="{00000000-0004-0000-0000-00005C000000}"/>
    <hyperlink ref="A87" r:id="rId94" display="https://www.fis-ski.com/DB/general/athlete-biography.html?sectorcode=AL&amp;listid=284&amp;competitorid=228934&amp;type=fispoints" xr:uid="{00000000-0004-0000-0000-00005D000000}"/>
    <hyperlink ref="A93" r:id="rId95" display="https://www.fis-ski.com/DB/general/athlete-biography.html?sectorcode=AL&amp;listid=284&amp;competitorid=228260&amp;type=fispoints" xr:uid="{00000000-0004-0000-0000-00005E000000}"/>
    <hyperlink ref="A100" r:id="rId96" display="https://www.fis-ski.com/DB/general/athlete-biography.html?sectorcode=AL&amp;listid=284&amp;competitorid=228261&amp;type=fispoints" xr:uid="{00000000-0004-0000-0000-00005F000000}"/>
    <hyperlink ref="A109" r:id="rId97" display="https://www.fis-ski.com/DB/general/athlete-biography.html?sectorcode=AL&amp;listid=284&amp;competitorid=228262&amp;type=fispoints" xr:uid="{00000000-0004-0000-0000-000060000000}"/>
    <hyperlink ref="A84" r:id="rId98" display="https://www.fis-ski.com/DB/general/athlete-biography.html?sectorcode=AL&amp;listid=284&amp;competitorid=228263&amp;type=fispoints" xr:uid="{00000000-0004-0000-0000-000061000000}"/>
    <hyperlink ref="A55" r:id="rId99" display="https://www.fis-ski.com/DB/general/athlete-biography.html?sectorcode=AL&amp;listid=284&amp;competitorid=228350&amp;type=fispoints" xr:uid="{00000000-0004-0000-0000-000062000000}"/>
    <hyperlink ref="A40" r:id="rId100" display="https://www.fis-ski.com/DB/general/athlete-biography.html?sectorcode=AL&amp;listid=284&amp;competitorid=228305&amp;type=fispoints" xr:uid="{00000000-0004-0000-0000-000063000000}"/>
    <hyperlink ref="A44" r:id="rId101" display="https://www.fis-ski.com/DB/general/athlete-biography.html?sectorcode=AL&amp;listid=284&amp;competitorid=228637&amp;type=fispoints" xr:uid="{00000000-0004-0000-0000-000064000000}"/>
    <hyperlink ref="A20" r:id="rId102" display="https://www.fis-ski.com/DB/general/athlete-biography.html?sectorcode=AL&amp;listid=284&amp;competitorid=228276&amp;type=fispoints" xr:uid="{00000000-0004-0000-0000-000065000000}"/>
    <hyperlink ref="A88" r:id="rId103" display="https://www.fis-ski.com/DB/general/athlete-biography.html?sectorcode=AL&amp;listid=284&amp;competitorid=228258&amp;type=fispoints" xr:uid="{00000000-0004-0000-0000-000066000000}"/>
    <hyperlink ref="A38" r:id="rId104" display="https://www.fis-ski.com/DB/general/athlete-biography.html?sectorcode=AL&amp;listid=284&amp;competitorid=230443&amp;type=fispoints" xr:uid="{00000000-0004-0000-0000-000067000000}"/>
    <hyperlink ref="A43" r:id="rId105" display="https://www.fis-ski.com/DB/general/athlete-biography.html?sectorcode=AL&amp;listid=284&amp;competitorid=228306&amp;type=fispoints" xr:uid="{00000000-0004-0000-0000-000068000000}"/>
    <hyperlink ref="A11" r:id="rId106" display="https://www.fis-ski.com/DB/general/athlete-biography.html?sectorcode=AL&amp;listid=284&amp;competitorid=228307&amp;type=fispoints" xr:uid="{00000000-0004-0000-0000-000069000000}"/>
    <hyperlink ref="A57" r:id="rId107" display="https://www.fis-ski.com/DB/general/athlete-biography.html?sectorcode=AL&amp;listid=284&amp;competitorid=237293&amp;type=fispoints" xr:uid="{00000000-0004-0000-0000-00006A000000}"/>
    <hyperlink ref="A114" r:id="rId108" display="https://www.fis-ski.com/DB/general/athlete-biography.html?sectorcode=AL&amp;listid=284&amp;competitorid=228947&amp;type=fispoints" xr:uid="{00000000-0004-0000-0000-00006B000000}"/>
    <hyperlink ref="A45" r:id="rId109" display="https://www.fis-ski.com/DB/general/athlete-biography.html?sectorcode=AL&amp;listid=284&amp;competitorid=229106&amp;type=fispoints" xr:uid="{00000000-0004-0000-0000-00006C000000}"/>
    <hyperlink ref="A110" r:id="rId110" display="https://www.fis-ski.com/DB/general/athlete-biography.html?sectorcode=AL&amp;listid=284&amp;competitorid=228264&amp;type=fispoints" xr:uid="{00000000-0004-0000-0000-00006D000000}"/>
    <hyperlink ref="A89" r:id="rId111" display="https://www.fis-ski.com/DB/general/athlete-biography.html?sectorcode=AL&amp;listid=284&amp;competitorid=228358&amp;type=fispoints" xr:uid="{00000000-0004-0000-0000-00006E000000}"/>
    <hyperlink ref="A18" r:id="rId112" display="https://www.fis-ski.com/DB/general/athlete-biography.html?sectorcode=AL&amp;listid=284&amp;competitorid=228308&amp;type=fispoints" xr:uid="{00000000-0004-0000-0000-00006F000000}"/>
    <hyperlink ref="A8" r:id="rId113" display="https://www.fis-ski.com/DB/general/athlete-biography.html?sectorcode=AL&amp;listid=284&amp;competitorid=228309&amp;type=fispoints" xr:uid="{00000000-0004-0000-0000-000070000000}"/>
  </hyperlinks>
  <pageMargins left="0.7" right="0.7" top="0.75" bottom="0.75" header="0.3" footer="0.3"/>
  <pageSetup paperSize="9" orientation="portrait" verticalDpi="0" r:id="rId1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Åke Moänge</dc:creator>
  <cp:lastModifiedBy>Fujitsu Sweden AB</cp:lastModifiedBy>
  <dcterms:created xsi:type="dcterms:W3CDTF">2021-05-31T08:40:18Z</dcterms:created>
  <dcterms:modified xsi:type="dcterms:W3CDTF">2021-05-31T11:19:02Z</dcterms:modified>
</cp:coreProperties>
</file>